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6"/>
  <workbookPr filterPrivacy="1" defaultThemeVersion="124226"/>
  <xr:revisionPtr revIDLastSave="0" documentId="13_ncr:1_{66A5B6D6-54E1-48F5-9E66-3DA263944F2E}" xr6:coauthVersionLast="36" xr6:coauthVersionMax="36" xr10:uidLastSave="{00000000-0000-0000-0000-000000000000}"/>
  <bookViews>
    <workbookView xWindow="240" yWindow="8265" windowWidth="11280" windowHeight="1170" xr2:uid="{00000000-000D-0000-FFFF-FFFF00000000}"/>
  </bookViews>
  <sheets>
    <sheet name="Sayfa1" sheetId="1" r:id="rId1"/>
    <sheet name="Sayfa2" sheetId="2" r:id="rId2"/>
    <sheet name="Sayfa3" sheetId="3" r:id="rId3"/>
  </sheets>
  <definedNames>
    <definedName name="_xlnm._FilterDatabase" localSheetId="0" hidden="1">Sayfa1!$G$1:$G$163</definedName>
    <definedName name="_xlnm.Print_Area" localSheetId="0">Sayfa1!$A$1:$N$158</definedName>
    <definedName name="_xlnm.Print_Area" localSheetId="1">Sayfa2!$A$1:$M$9</definedName>
    <definedName name="_xlnm.Print_Area" localSheetId="2">Sayfa3!$A$1:$N$27</definedName>
    <definedName name="_xlnm.Print_Titles" localSheetId="0">Sayfa1!$1:$1</definedName>
    <definedName name="_xlnm.Print_Titles" localSheetId="2">Sayfa3!$1:$1</definedName>
  </definedNames>
  <calcPr calcId="191029"/>
</workbook>
</file>

<file path=xl/calcChain.xml><?xml version="1.0" encoding="utf-8"?>
<calcChain xmlns="http://schemas.openxmlformats.org/spreadsheetml/2006/main">
  <c r="K7" i="2" l="1"/>
  <c r="K9" i="2"/>
  <c r="K8" i="2"/>
  <c r="K6" i="2"/>
  <c r="K5" i="2"/>
  <c r="K4" i="2"/>
  <c r="K3" i="2"/>
  <c r="K2" i="2"/>
  <c r="L12" i="1" l="1"/>
  <c r="L11" i="1"/>
  <c r="L14" i="1"/>
  <c r="L3" i="1" l="1"/>
  <c r="L4" i="1"/>
  <c r="L5" i="1"/>
  <c r="L6" i="1"/>
  <c r="L7" i="1"/>
  <c r="L8" i="1"/>
  <c r="L9" i="1"/>
  <c r="L10" i="1"/>
  <c r="L13"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alcChain>
</file>

<file path=xl/sharedStrings.xml><?xml version="1.0" encoding="utf-8"?>
<sst xmlns="http://schemas.openxmlformats.org/spreadsheetml/2006/main" count="1188" uniqueCount="524">
  <si>
    <t>Sıra No</t>
  </si>
  <si>
    <t>Akar No</t>
  </si>
  <si>
    <t>İLÇESİ</t>
  </si>
  <si>
    <t>MAHALLESİ</t>
  </si>
  <si>
    <t>CADDE/SOKAK/ MEVKİİ</t>
  </si>
  <si>
    <t>KAPI NO</t>
  </si>
  <si>
    <t>ADA</t>
  </si>
  <si>
    <t>PARSEL</t>
  </si>
  <si>
    <t xml:space="preserve"> Muhammen Bedel                      (TL/ AYLIK)</t>
  </si>
  <si>
    <t>İŞ YERİ</t>
  </si>
  <si>
    <t>MESKEN</t>
  </si>
  <si>
    <t>KONAK</t>
  </si>
  <si>
    <t>FEVZİPAŞA</t>
  </si>
  <si>
    <t>BAYRAKLI</t>
  </si>
  <si>
    <t>ÇAY (BAYRAKLI)</t>
  </si>
  <si>
    <t>KEMALPAŞA</t>
  </si>
  <si>
    <t>AHMETAĞA (KONAK)</t>
  </si>
  <si>
    <t>ÖDEMİŞ</t>
  </si>
  <si>
    <t>MEŞRUTİYET</t>
  </si>
  <si>
    <t>EĞİTİM MERKEZİ, SAĞLIK MERKEZİ, İŞ MERKEZİ</t>
  </si>
  <si>
    <t>ARSA</t>
  </si>
  <si>
    <t>ALAŞEHİR</t>
  </si>
  <si>
    <t>Alaşehir 2</t>
  </si>
  <si>
    <t xml:space="preserve">YENİMAHALLE </t>
  </si>
  <si>
    <t>EMRE (SOKULLU MEHMET) SOKAK                                   HİLALDI MEVKİİ</t>
  </si>
  <si>
    <t>DEPO</t>
  </si>
  <si>
    <t>Alaşehir 3</t>
  </si>
  <si>
    <t>YENİMAHALLE</t>
  </si>
  <si>
    <t>ŞEHZADELER</t>
  </si>
  <si>
    <t>YUNUSEMRE</t>
  </si>
  <si>
    <t>KEÇİLİKÖY</t>
  </si>
  <si>
    <t>MİMAR SİNAN BULVARI</t>
  </si>
  <si>
    <t>M137</t>
  </si>
  <si>
    <t>14/22</t>
  </si>
  <si>
    <t>BERGAMA</t>
  </si>
  <si>
    <t>BARBAROS (İNKILAP)</t>
  </si>
  <si>
    <t>KURTULUŞ</t>
  </si>
  <si>
    <t>TAVŞANTEPE MEVKİİ</t>
  </si>
  <si>
    <t>1,2,3,4,17,18</t>
  </si>
  <si>
    <t>13/90</t>
  </si>
  <si>
    <t>AŞAĞI (SOĞUKPINAR)</t>
  </si>
  <si>
    <t>BAY RIZA (306) SOKAK</t>
  </si>
  <si>
    <t>12/14</t>
  </si>
  <si>
    <t>73</t>
  </si>
  <si>
    <t>CAMİİ TUVALETİ</t>
  </si>
  <si>
    <t>16/23</t>
  </si>
  <si>
    <t>BAĞYURDU (KEMAL ATATÜRK)</t>
  </si>
  <si>
    <t>KÖYİÇİ (BAYRAKTAR) SOKAK</t>
  </si>
  <si>
    <t>1/A</t>
  </si>
  <si>
    <t>AKDENİZ</t>
  </si>
  <si>
    <t>5</t>
  </si>
  <si>
    <t>ANAFARTALAR CADDESİ
SALEPÇİOĞLU İŞ HANI</t>
  </si>
  <si>
    <t>51/411</t>
  </si>
  <si>
    <t>ŞEHİT HAKAN UYSAL SOKAK
SANCAK CAMİİ ALTI</t>
  </si>
  <si>
    <t>9/27</t>
  </si>
  <si>
    <t>96/501</t>
  </si>
  <si>
    <t>4</t>
  </si>
  <si>
    <t>GAZİPAŞA</t>
  </si>
  <si>
    <t>İNCİRLİ MESCİDİ SOKAK
İNCİRLİ MESCİDİ</t>
  </si>
  <si>
    <t>Alanı 
(m²)</t>
  </si>
  <si>
    <t>BARBAROS</t>
  </si>
  <si>
    <t>M102</t>
  </si>
  <si>
    <t>846 SOKAK
KATİPZADE VAKIF İŞ HANI</t>
  </si>
  <si>
    <t>51/Z-14</t>
  </si>
  <si>
    <t>M123</t>
  </si>
  <si>
    <t>51/312</t>
  </si>
  <si>
    <t>M138</t>
  </si>
  <si>
    <t>51/412</t>
  </si>
  <si>
    <t>Bayraklı 2</t>
  </si>
  <si>
    <t>ÇİĞLİ</t>
  </si>
  <si>
    <t>KARABAĞLAR</t>
  </si>
  <si>
    <t>KARABAĞLAR (AYDIN)</t>
  </si>
  <si>
    <t>4284 SOKAK</t>
  </si>
  <si>
    <t>166 P:14</t>
  </si>
  <si>
    <t>HASANHOCA (KONAK)</t>
  </si>
  <si>
    <t>7/1-89</t>
  </si>
  <si>
    <t>ESNAFŞEYH (KONAK)</t>
  </si>
  <si>
    <t>850 SOKAK 
DR. FAİK MUHİTTİN ADAM CADDESİ KARABURUNLU HACI İBRAHİM AĞA VAKIF İŞ HANI</t>
  </si>
  <si>
    <t>56/107</t>
  </si>
  <si>
    <t>7/1-93</t>
  </si>
  <si>
    <t>56/204</t>
  </si>
  <si>
    <t>7/1-94</t>
  </si>
  <si>
    <t>56/205</t>
  </si>
  <si>
    <t>9/25</t>
  </si>
  <si>
    <t>96/412</t>
  </si>
  <si>
    <t>9/39</t>
  </si>
  <si>
    <t>96/513</t>
  </si>
  <si>
    <t>9/41</t>
  </si>
  <si>
    <t>96/602</t>
  </si>
  <si>
    <t>9/42</t>
  </si>
  <si>
    <t>96/603</t>
  </si>
  <si>
    <t>9/45</t>
  </si>
  <si>
    <t>96/606</t>
  </si>
  <si>
    <t>BADEMLİ</t>
  </si>
  <si>
    <t>KÖY İÇİ SOKAK</t>
  </si>
  <si>
    <t>53/F</t>
  </si>
  <si>
    <t>3737</t>
  </si>
  <si>
    <t>TİRE</t>
  </si>
  <si>
    <t>SARUHAN</t>
  </si>
  <si>
    <t>83</t>
  </si>
  <si>
    <t>BALATÇIK (ESENTEPE)</t>
  </si>
  <si>
    <t>8809/44 SOKAK</t>
  </si>
  <si>
    <t>24/4</t>
  </si>
  <si>
    <t>24/8</t>
  </si>
  <si>
    <t>24/19</t>
  </si>
  <si>
    <t>M122</t>
  </si>
  <si>
    <t>51/311</t>
  </si>
  <si>
    <t>14/102
ÖZEL ŞARTLI</t>
  </si>
  <si>
    <t>14/103
ÖZEL ŞARTLI</t>
  </si>
  <si>
    <t>23/69
ÖZEL ŞARTLI</t>
  </si>
  <si>
    <t>Çiğli 10</t>
  </si>
  <si>
    <t>EMRE (SOKULLU MEHMET) SK.                                   HİLALDI MEVKİİ</t>
  </si>
  <si>
    <t>13/98
ÖZEL ŞARTLI</t>
  </si>
  <si>
    <t>27/64
ÖZEL ŞARTLI</t>
  </si>
  <si>
    <t>MESCİT ALTI (MESCİT ÇIKMAZI) SK.</t>
  </si>
  <si>
    <t>Çiğli 10/1</t>
  </si>
  <si>
    <t>Çiğli 10/2</t>
  </si>
  <si>
    <t>2/9</t>
  </si>
  <si>
    <t>FAİKPAŞA (ETİLER)</t>
  </si>
  <si>
    <t>ANAFARTALAR CADDESİ</t>
  </si>
  <si>
    <t>854</t>
  </si>
  <si>
    <t>8/75-76</t>
  </si>
  <si>
    <t>ANAFARTALAR CADDESİ 
SALEPÇİOĞLU İŞ HANI</t>
  </si>
  <si>
    <t>96/129-130</t>
  </si>
  <si>
    <t>İSMET PAŞA CADDESİ 
HÜRRİYET MEYDANI</t>
  </si>
  <si>
    <t>21/4</t>
  </si>
  <si>
    <t>46/1</t>
  </si>
  <si>
    <t>22/90-91</t>
  </si>
  <si>
    <t>ATİLLA SOKAK</t>
  </si>
  <si>
    <t>1/A-1/B</t>
  </si>
  <si>
    <t>1. ANAFARTALAR</t>
  </si>
  <si>
    <t>MUSTAFA KEMAL PAŞA CADDESİ
VAKIF İŞ HANI</t>
  </si>
  <si>
    <t>25/89</t>
  </si>
  <si>
    <t>26/4</t>
  </si>
  <si>
    <t>26/8</t>
  </si>
  <si>
    <t>26/20</t>
  </si>
  <si>
    <t>26/22</t>
  </si>
  <si>
    <t>26/25</t>
  </si>
  <si>
    <t>8/14</t>
  </si>
  <si>
    <t>96/P07</t>
  </si>
  <si>
    <t>205-B</t>
  </si>
  <si>
    <t>406</t>
  </si>
  <si>
    <t>403</t>
  </si>
  <si>
    <t>609</t>
  </si>
  <si>
    <t>607</t>
  </si>
  <si>
    <t>604</t>
  </si>
  <si>
    <t>CİNSİ VE 
KULLANIM ŞEKLİ</t>
  </si>
  <si>
    <t>5/22</t>
  </si>
  <si>
    <t>BALLIKUYU (ALTAY)</t>
  </si>
  <si>
    <t>743 SOKAK</t>
  </si>
  <si>
    <t>49</t>
  </si>
  <si>
    <t>5/79</t>
  </si>
  <si>
    <t>ALİ REİS</t>
  </si>
  <si>
    <t>982 SOKAK</t>
  </si>
  <si>
    <t>24</t>
  </si>
  <si>
    <t>Karabağlar 10/2</t>
  </si>
  <si>
    <t>13</t>
  </si>
  <si>
    <t>Karabağlar 25/2</t>
  </si>
  <si>
    <t>BOZYAKA (BAHAR)</t>
  </si>
  <si>
    <t>2914 SOKAK</t>
  </si>
  <si>
    <t>KOCAKAPI</t>
  </si>
  <si>
    <t>1065 SOKAK</t>
  </si>
  <si>
    <t>Konak 23/2</t>
  </si>
  <si>
    <t>24/B</t>
  </si>
  <si>
    <t>Konak 32/14-15</t>
  </si>
  <si>
    <t>1343 SOKAK 
VALİ KAZIM DİRİK CADDESİ</t>
  </si>
  <si>
    <t>31 KAT:8 D:15-16-TERAS KAT</t>
  </si>
  <si>
    <t>TARLA</t>
  </si>
  <si>
    <t>YUKARI (ATATÜRK)</t>
  </si>
  <si>
    <t>ÇARŞI İÇİ (BELEDİYE) CADDESİ ÇARŞI CAMİİ</t>
  </si>
  <si>
    <t>16/85</t>
  </si>
  <si>
    <t>KAZIM DİRİK CADDESİ</t>
  </si>
  <si>
    <t>27/D</t>
  </si>
  <si>
    <t>15/53</t>
  </si>
  <si>
    <t>KINIK</t>
  </si>
  <si>
    <t>POYRACIK</t>
  </si>
  <si>
    <t>KÖY İÇİ YUKARI SOKAK</t>
  </si>
  <si>
    <t>Konak 37</t>
  </si>
  <si>
    <t>ALTINTAŞ 
(1. SÜLEYMANİYE)</t>
  </si>
  <si>
    <t>İNÖNÜ CADDESİ
KARDEŞ APARTMANI</t>
  </si>
  <si>
    <t>98/100 KAT:3 D:8</t>
  </si>
  <si>
    <t>7/46</t>
  </si>
  <si>
    <t>871 SOKAK
KIZLARAĞASI HANI</t>
  </si>
  <si>
    <t>121</t>
  </si>
  <si>
    <t>25- 13</t>
  </si>
  <si>
    <t>8/43</t>
  </si>
  <si>
    <t>96/P34</t>
  </si>
  <si>
    <t>M136</t>
  </si>
  <si>
    <t>51/410</t>
  </si>
  <si>
    <t>Alaşehir 4</t>
  </si>
  <si>
    <t>BEŞEYLÜL</t>
  </si>
  <si>
    <t>KURTULUŞ CADDESİ</t>
  </si>
  <si>
    <t>139</t>
  </si>
  <si>
    <t>BİNA/ YURT, OKUL, EĞİTİM TESİSİ</t>
  </si>
  <si>
    <t>Selendi 1</t>
  </si>
  <si>
    <t>SELENDİ</t>
  </si>
  <si>
    <t>ESKİCAMİ (KARŞIOVA)</t>
  </si>
  <si>
    <t>ŞEHİT ER KEMAL DAVULCU CADDESİ</t>
  </si>
  <si>
    <t>38</t>
  </si>
  <si>
    <t>BİNA/ İŞ MERKEZİ, EĞİTİM MERKEZİ, SAĞLIK MERKEZİ</t>
  </si>
  <si>
    <t>M-215/1</t>
  </si>
  <si>
    <t>215/1</t>
  </si>
  <si>
    <t>166/23</t>
  </si>
  <si>
    <t>Bayraklı 2/14</t>
  </si>
  <si>
    <t>2108 SOKAK 
SANCAK CAMİİ ALTI</t>
  </si>
  <si>
    <t>10/C</t>
  </si>
  <si>
    <t>11/46</t>
  </si>
  <si>
    <t>MANSUROĞLU</t>
  </si>
  <si>
    <t>ANKARA CADDESİ
AKDOĞAN APARTMANI</t>
  </si>
  <si>
    <t>143 KAT:2 D:7</t>
  </si>
  <si>
    <t>14/37</t>
  </si>
  <si>
    <t>KASAPOĞLU CADDESİ</t>
  </si>
  <si>
    <t>9</t>
  </si>
  <si>
    <t>Buca 9/3</t>
  </si>
  <si>
    <t>BUCA</t>
  </si>
  <si>
    <t>İNÖNÜ (YENİGÜN)</t>
  </si>
  <si>
    <t>265/13 SOKAK</t>
  </si>
  <si>
    <t>11/4</t>
  </si>
  <si>
    <t>Karabağlar 35/1</t>
  </si>
  <si>
    <t>BASIN SİTESİ</t>
  </si>
  <si>
    <t>169 SOKAK
ÇİÇEK APARTMANI</t>
  </si>
  <si>
    <t>16 KAT:3 D:5</t>
  </si>
  <si>
    <t>Karşıyaka 6</t>
  </si>
  <si>
    <t>KARŞIYAKA</t>
  </si>
  <si>
    <t>ALAYBEY</t>
  </si>
  <si>
    <t>16 KAT:ZEMİN D:1</t>
  </si>
  <si>
    <t>Karşıyaka 6/1</t>
  </si>
  <si>
    <t>16 KAT:1 D:2</t>
  </si>
  <si>
    <t>Karşıyaka 6/2</t>
  </si>
  <si>
    <t>16 KAT:2 D:3</t>
  </si>
  <si>
    <t>Karşıyaka 6/3</t>
  </si>
  <si>
    <t>16 KAT:2 D:4</t>
  </si>
  <si>
    <t>GÜZELYALI</t>
  </si>
  <si>
    <t>28 SOKAK</t>
  </si>
  <si>
    <t>Konak 20/1</t>
  </si>
  <si>
    <t>8 D:5</t>
  </si>
  <si>
    <t>Konak 35</t>
  </si>
  <si>
    <t>KÖPRÜ (ÇANKAYA)</t>
  </si>
  <si>
    <t>131 SOKAK EVREN APARTMANI</t>
  </si>
  <si>
    <t>39 D:4</t>
  </si>
  <si>
    <t>Konak 36</t>
  </si>
  <si>
    <t>39 D:6</t>
  </si>
  <si>
    <t>Demirci 3</t>
  </si>
  <si>
    <t>DEMİRCİ</t>
  </si>
  <si>
    <t>PAZAR</t>
  </si>
  <si>
    <t>ORTA SOKAK</t>
  </si>
  <si>
    <t>22/A</t>
  </si>
  <si>
    <t>BİNA/ İŞ YERİ</t>
  </si>
  <si>
    <t>26/82</t>
  </si>
  <si>
    <t>510</t>
  </si>
  <si>
    <t>1637 (ŞEHİT HAKAN UYSAL) SOKAK
SANCAK CAMİİ ALTI</t>
  </si>
  <si>
    <t>7 KAT:2 D:3</t>
  </si>
  <si>
    <t>1687 SOKAK
ZEHRA HANIM APARTMANI</t>
  </si>
  <si>
    <t>M112</t>
  </si>
  <si>
    <t>51/301</t>
  </si>
  <si>
    <t>M113</t>
  </si>
  <si>
    <t>51/302</t>
  </si>
  <si>
    <t>M114</t>
  </si>
  <si>
    <t>51/303</t>
  </si>
  <si>
    <t>M115</t>
  </si>
  <si>
    <t>51/304</t>
  </si>
  <si>
    <t>Karabağlar 36</t>
  </si>
  <si>
    <t>4291 SOKAK</t>
  </si>
  <si>
    <t>30 KAT:3</t>
  </si>
  <si>
    <t>Konak 17</t>
  </si>
  <si>
    <t>GÖZTEPE</t>
  </si>
  <si>
    <t>88 SOKAK MISIRLI CADDESİ</t>
  </si>
  <si>
    <t>41/5</t>
  </si>
  <si>
    <t>Konak 28/1</t>
  </si>
  <si>
    <t>731 SOKAK</t>
  </si>
  <si>
    <t>172</t>
  </si>
  <si>
    <t>Konak 51</t>
  </si>
  <si>
    <t>2. AZİZİYE 
(1. KADRİYE)</t>
  </si>
  <si>
    <t>731/10 SOKAK</t>
  </si>
  <si>
    <t>ARSA, AÇIK DEPO</t>
  </si>
  <si>
    <t>Yunusemre 7</t>
  </si>
  <si>
    <t>YENİMAHALLE (MESİR)</t>
  </si>
  <si>
    <t>5102 SOKAK
ATILGAN SİTESİ</t>
  </si>
  <si>
    <t>8/3</t>
  </si>
  <si>
    <t>ALİAĞA (YILDIZ)</t>
  </si>
  <si>
    <t>441 SOKAK</t>
  </si>
  <si>
    <t>11</t>
  </si>
  <si>
    <t>1. SÜLEYMANİYE (ATİLLA)</t>
  </si>
  <si>
    <t>320/A</t>
  </si>
  <si>
    <t>320/B</t>
  </si>
  <si>
    <t>320/C</t>
  </si>
  <si>
    <t>320/D</t>
  </si>
  <si>
    <t>14</t>
  </si>
  <si>
    <t>İPEKÇİLER</t>
  </si>
  <si>
    <t>NİYAZİ SOKAK</t>
  </si>
  <si>
    <t>94</t>
  </si>
  <si>
    <t>KULA</t>
  </si>
  <si>
    <t>EMRE</t>
  </si>
  <si>
    <t>YAREN MEVKİİ</t>
  </si>
  <si>
    <t>39-40-41</t>
  </si>
  <si>
    <t>SARUHANLI</t>
  </si>
  <si>
    <t>ALİBEYLİ</t>
  </si>
  <si>
    <t>AKTEPE MEVKİİ</t>
  </si>
  <si>
    <t>MURAT CADDESİ</t>
  </si>
  <si>
    <t>79/K</t>
  </si>
  <si>
    <t>79/D</t>
  </si>
  <si>
    <t>202</t>
  </si>
  <si>
    <t>306</t>
  </si>
  <si>
    <t>305</t>
  </si>
  <si>
    <t>301</t>
  </si>
  <si>
    <t>26/17</t>
  </si>
  <si>
    <t>503</t>
  </si>
  <si>
    <t>315</t>
  </si>
  <si>
    <t>314</t>
  </si>
  <si>
    <t>412</t>
  </si>
  <si>
    <t>613</t>
  </si>
  <si>
    <t>612</t>
  </si>
  <si>
    <t>BAYINDIR</t>
  </si>
  <si>
    <t>FATİH</t>
  </si>
  <si>
    <t>HASTIMARI MEVKİİ</t>
  </si>
  <si>
    <t>ZEYTİNDAĞI</t>
  </si>
  <si>
    <t>KÖYİÇİ SOKAK</t>
  </si>
  <si>
    <t>ARMUTLU 
(85. YIL CUMHURİYET)</t>
  </si>
  <si>
    <t>23/C</t>
  </si>
  <si>
    <t>AŞAĞI</t>
  </si>
  <si>
    <t>2. SULTANİYE (KOCATEPE)</t>
  </si>
  <si>
    <t>EŞREFPAŞA CADDESİ</t>
  </si>
  <si>
    <t>299- 305/A</t>
  </si>
  <si>
    <t>2. AZİZİYE</t>
  </si>
  <si>
    <t>RAKIM ERKUTLU CADDESİ</t>
  </si>
  <si>
    <t>220</t>
  </si>
  <si>
    <t>KASAPHIZIR (YENİGÜN)</t>
  </si>
  <si>
    <t>1303 SOKAK</t>
  </si>
  <si>
    <t>8/A</t>
  </si>
  <si>
    <t>İMARİYE (KADİFEKALE)</t>
  </si>
  <si>
    <t>998 SOKAK
HAVA ŞEHİTLERİ CAMİİ</t>
  </si>
  <si>
    <t>3/1-A</t>
  </si>
  <si>
    <t>GÜNEY</t>
  </si>
  <si>
    <t>AHMETAĞA</t>
  </si>
  <si>
    <t>912 SOKAK
ŞADIRVAN ALTI</t>
  </si>
  <si>
    <t>16/P4</t>
  </si>
  <si>
    <t>10-11</t>
  </si>
  <si>
    <t>GÜLTEPE</t>
  </si>
  <si>
    <t>HAKİMİYET CADDESİ</t>
  </si>
  <si>
    <t>1335 SOKAK
SERBÖLÜK MEHMET İŞ HANI</t>
  </si>
  <si>
    <t>13/202</t>
  </si>
  <si>
    <t>13/203</t>
  </si>
  <si>
    <t>7</t>
  </si>
  <si>
    <t>56/110</t>
  </si>
  <si>
    <t>56/109</t>
  </si>
  <si>
    <t>56/108</t>
  </si>
  <si>
    <t>855 SOKAK</t>
  </si>
  <si>
    <t>26</t>
  </si>
  <si>
    <t>BARAKA/ DEPO</t>
  </si>
  <si>
    <t>96/P08</t>
  </si>
  <si>
    <t>96/P12</t>
  </si>
  <si>
    <t>96/P32</t>
  </si>
  <si>
    <t>96/131-132</t>
  </si>
  <si>
    <t>96/302</t>
  </si>
  <si>
    <t>96/408</t>
  </si>
  <si>
    <t>96/507</t>
  </si>
  <si>
    <t>96/609</t>
  </si>
  <si>
    <t>Z/2</t>
  </si>
  <si>
    <t>KİRELİ</t>
  </si>
  <si>
    <t>SÜPÜRGELİKIR MEVKİİ</t>
  </si>
  <si>
    <t>0 (113)</t>
  </si>
  <si>
    <t>810 (22)</t>
  </si>
  <si>
    <t>2020 (1975,92)</t>
  </si>
  <si>
    <t>CUMHURİYET (FATİH)</t>
  </si>
  <si>
    <t>VAKIF SOKAK
ÇENGELALANI MEVKİİ</t>
  </si>
  <si>
    <t>2</t>
  </si>
  <si>
    <t>Konak 10</t>
  </si>
  <si>
    <t>2. SÜLEYMANİYE (KONAK)</t>
  </si>
  <si>
    <t>802-803</t>
  </si>
  <si>
    <t>MESKEN, İŞ YERİ</t>
  </si>
  <si>
    <t>Teminat 
(Geçici ve Ek= %23)</t>
  </si>
  <si>
    <t>TARİH</t>
  </si>
  <si>
    <t>SAAT</t>
  </si>
  <si>
    <t>ÖNEMLİ AÇIKLAMALAR</t>
  </si>
  <si>
    <t>1-</t>
  </si>
  <si>
    <t>2-</t>
  </si>
  <si>
    <t>3-</t>
  </si>
  <si>
    <t>Devlet İhale Kanununun 6. maddesi uyarınca, ihaleye katılamayacak olanlardan (ihale yasaklısı) ve İdaremiz ihalelerine katılıp sözleşme yapmamış olan gerçek/ tüzel kişiler, bilerek veya bilmeyerek ihaleye katılıp üzerine ihale kalmış olsa dahi, bu ihale bozularak geçici teminatı, sözleşme yapılmışsa kesin teminatı ve kira tahsilatları İdareye gelir kaydedilir.</t>
  </si>
  <si>
    <t>4-</t>
  </si>
  <si>
    <t>5-</t>
  </si>
  <si>
    <t>İHALEMİZE KATILACAK OLANLARDAN İSTENEN BELGELER;</t>
  </si>
  <si>
    <t>f-) İhale geçici ve ek teminat dekontu veya banka teminat mektubu (Teminat mektubu ile müracaat edecekler, teyit yazısının aslını da mektupla beraber elden getirecektir.),</t>
  </si>
  <si>
    <t>g-)Muhtevasında geçerlilik süresi belirtilen belgeler hariç diğer belgelerin ihalenin yapıldığı yıl içerisinde alınmış (Şirket veya şahıslardan istenen bütün belgelerin) aslı veya noter tasdikli sureti olması gerekmektedir.</t>
  </si>
  <si>
    <t>6-</t>
  </si>
  <si>
    <t>Artırmaya katılan her istekli kiralanacak yeri görmüş, ihalede imzaladığı şartnamedeki şartları, kira sözleşmesine konulmuş şartlan okumuş ve bunların tamamını peşinen kabul etmiş sayılır.</t>
  </si>
  <si>
    <t>7-</t>
  </si>
  <si>
    <t>İhale ve sözleşme ile ilgili gazete ilan ücreti, Noterlik giderleri, pul, sigorta vb. bütün masraflar kiracıya aittir.</t>
  </si>
  <si>
    <t>8-</t>
  </si>
  <si>
    <t>9-</t>
  </si>
  <si>
    <t>İhalenin onaylanmasından sonra yasal süre içerisinde uhdesinde kalan talipli, İdaremiz ile noterden sözleşme yapmadığı takdirde ihaleye girerken yatırmış olduğu GEÇİCİ ve EK TEMİNAT İdare bütçesine gelir kaydedilecektir. Ayrıca Devlet İhale Kanununun 84. maddesi uyarınca 1 yıl süre ile tüm kamu ihalelerinden yasaklanacaktır.</t>
  </si>
  <si>
    <t>10-</t>
  </si>
  <si>
    <t>11-</t>
  </si>
  <si>
    <t>12-</t>
  </si>
  <si>
    <t>13-</t>
  </si>
  <si>
    <t>İş yeri, mesken ve arsa vasıflı taşınmazların kira bedelleri her ay peşin olarak tahsil edilir. Tarım arazisi (tarla, zeytinlik vs.) vasıflı taşınmazların ise kira bedelleri sözleşme anında ilk taksit peşin olmak üzere yıllık 3 eşit taksitte tahsil edilir. (Kefilli sözleşmelerde)</t>
  </si>
  <si>
    <t>14-</t>
  </si>
  <si>
    <t>Zeytinlik vasıflı taşınmazlarda ara ziraati yapılamaz.</t>
  </si>
  <si>
    <t>15-</t>
  </si>
  <si>
    <t>İşbu listedeki tüm taşınmazlar mevcut haliyle kiraya verilecek olup vakıf taşınmazın İdare tarafından yatırım programına alınması, onarım ve kurum hizmetlerinde kullanımı  kararı alınması halinde karar, kiracıya yazıyla bildirilir. Kiracı taşınmazı en geç 3 ay içerisinde boş olarak İdareye teslim etmeyi peşinen kabul etmiştir.</t>
  </si>
  <si>
    <t>16-</t>
  </si>
  <si>
    <t>17-</t>
  </si>
  <si>
    <t>Açık depo vasıflı taşınmazların üzerine en fazla 10 m², taşınabilir, prefabrik yapı, bekçi kulübesi vb. dışında kalıcı veya seyyar hiçbir yapı yapılamaz. İdarenin yazılı izni ile çevresi tel örgüyle kapatılabilir.</t>
  </si>
  <si>
    <t>19-</t>
  </si>
  <si>
    <t>20-</t>
  </si>
  <si>
    <t>21-</t>
  </si>
  <si>
    <t>22-</t>
  </si>
  <si>
    <t>23-</t>
  </si>
  <si>
    <t>Vakıf Taşınmazları Kira Şartnamesi ve özel şartnameler mesai gün ve saatlerinde Bölge Müdürlüğümüz Kiralama Servisinden ve internet sitemizden temin edilebilir, incelenebilir. www.vgm.gov.tr/İhaleİlanları internet sayfasından. İdareden (0232) 441 52 92 numaralı telefon, (0232) 446 55 19 nolu fax ve izmir@vgm.gov.tr e-posta adresi yoluyla detaylı bilgi alınabilir. Bu İlan dilekçe ile yapılan başvurulara cevap niteliği de taşımakta olup ayrıca cevap verilmeyecektir.</t>
  </si>
  <si>
    <t xml:space="preserve">İdare ihaleyi yapıp yapmamakta ve en uygun bedeli tespitte serbesttir. İLAN OLUNUR. </t>
  </si>
  <si>
    <t xml:space="preserve">SÖZLEŞME SÜRESİ: TÜM TAŞINMAZLAR İÇİN SÖZLEŞME TARİHİNDEN İTİBAREN 31.12.2021 TARİHİNE KADARDIR. </t>
  </si>
  <si>
    <t>Çiğli 2</t>
  </si>
  <si>
    <t>BÜYÜK ÇİĞLİ</t>
  </si>
  <si>
    <t>8074 SOKAK</t>
  </si>
  <si>
    <t>8/1</t>
  </si>
  <si>
    <t>BİNA/ İŞ MERKEZİ, EĞİTİM MERKEZİ, SAĞLIK MERKEZİ, YURT</t>
  </si>
  <si>
    <t>14/55</t>
  </si>
  <si>
    <t>16/90</t>
  </si>
  <si>
    <t>15/54</t>
  </si>
  <si>
    <t>1/68</t>
  </si>
  <si>
    <t>2/24</t>
  </si>
  <si>
    <t>3/2</t>
  </si>
  <si>
    <t>3/3</t>
  </si>
  <si>
    <t>3/4</t>
  </si>
  <si>
    <t>3/5</t>
  </si>
  <si>
    <t>3/24</t>
  </si>
  <si>
    <t>3/102</t>
  </si>
  <si>
    <t>6/85</t>
  </si>
  <si>
    <t>7/86</t>
  </si>
  <si>
    <t>7/1-46</t>
  </si>
  <si>
    <t>7/1-47</t>
  </si>
  <si>
    <t>7/1-57</t>
  </si>
  <si>
    <t>7/1-86</t>
  </si>
  <si>
    <t>7/1-87</t>
  </si>
  <si>
    <t>7/1-88</t>
  </si>
  <si>
    <t>7/2-78</t>
  </si>
  <si>
    <t>8/15</t>
  </si>
  <si>
    <t>8/19</t>
  </si>
  <si>
    <t>8/41</t>
  </si>
  <si>
    <t>8/77</t>
  </si>
  <si>
    <t>9/2</t>
  </si>
  <si>
    <t>9/21</t>
  </si>
  <si>
    <t>9/33</t>
  </si>
  <si>
    <t>9/48</t>
  </si>
  <si>
    <t>20/48</t>
  </si>
  <si>
    <t>20/1-11</t>
  </si>
  <si>
    <t>20/1-76</t>
  </si>
  <si>
    <t>29/60</t>
  </si>
  <si>
    <t>SAR 1</t>
  </si>
  <si>
    <t>25/16</t>
  </si>
  <si>
    <t>25/20</t>
  </si>
  <si>
    <t>25/93</t>
  </si>
  <si>
    <t>25/97</t>
  </si>
  <si>
    <t>25/98</t>
  </si>
  <si>
    <t>26/1</t>
  </si>
  <si>
    <t>26/63</t>
  </si>
  <si>
    <t>26/64</t>
  </si>
  <si>
    <t>26/72</t>
  </si>
  <si>
    <t>26/86</t>
  </si>
  <si>
    <t>26/87</t>
  </si>
  <si>
    <t>a-) GERÇEK KİŞİLER İÇİN; T.C. Vatandaşlık numarasını içeren kimlik (nüfus cüzdanı veya ehliyet) aslı ve fotokopisi, yerleşim yeri belgesi (adres beyanı), banka dekontu;</t>
  </si>
  <si>
    <t>b-) TÜZEL KİŞİLİK OLARAK KATILACAKLAR İÇİN; faaliyet belgesi, ticari sicil kaydı, imza sirküleri, adres bildirimi, banka dekontu;</t>
  </si>
  <si>
    <t>c-) DERNEK/ KOOPERATİF OLARAK KATILACAKLAR İÇİN; Yönetim Kurulu kararı, faaliyet belgesi, yetki belgesi, adres bildirimi, banka dekontu;</t>
  </si>
  <si>
    <t>d-) VEKALETEN İŞTİRAK ediliyor ise vekaleten iştirak edenin noter tasdikli vekaletname ile noter tasdikli imza sirküleri, banka dekontu;</t>
  </si>
  <si>
    <t>e-) ORTAK GİRİŞİMLERİN noterden tasdikli ortak girişim beyannamesi, banka dekontu;</t>
  </si>
  <si>
    <t>9/85
ÖZEL ŞARTLI</t>
  </si>
  <si>
    <t>10.00</t>
  </si>
  <si>
    <t>10.39</t>
  </si>
  <si>
    <t>10.51</t>
  </si>
  <si>
    <t>11.00</t>
  </si>
  <si>
    <t>11.03</t>
  </si>
  <si>
    <t>11.06</t>
  </si>
  <si>
    <t>11.09</t>
  </si>
  <si>
    <t>11.12</t>
  </si>
  <si>
    <t>11.18</t>
  </si>
  <si>
    <t>11.21</t>
  </si>
  <si>
    <t>11.27</t>
  </si>
  <si>
    <t>11.30</t>
  </si>
  <si>
    <t>11.33</t>
  </si>
  <si>
    <t>11.36</t>
  </si>
  <si>
    <t>11.39</t>
  </si>
  <si>
    <t>11.42</t>
  </si>
  <si>
    <t>13.36</t>
  </si>
  <si>
    <t>13.39</t>
  </si>
  <si>
    <t>14.42</t>
  </si>
  <si>
    <t>14.45</t>
  </si>
  <si>
    <t>14.51</t>
  </si>
  <si>
    <t>14.54</t>
  </si>
  <si>
    <t>14.57</t>
  </si>
  <si>
    <t>15.00</t>
  </si>
  <si>
    <t>15.24</t>
  </si>
  <si>
    <t>15.27</t>
  </si>
  <si>
    <t>15.33</t>
  </si>
  <si>
    <t>15.42</t>
  </si>
  <si>
    <t>15.54</t>
  </si>
  <si>
    <t>17/65
ÖZEL ŞART</t>
  </si>
  <si>
    <t>18-</t>
  </si>
  <si>
    <r>
      <t xml:space="preserve">5737 sayılı Vakıflar Kanununun Muafiyet ve İstisnalar başlıklı 77. maddesi gereğince Genel Müdürlüğe ve mazbut vakıflara ait taşınmazlar her türlü vergi (KDV hariç), resim, harç ve katılım payından istisnadır. Ancak vakıf taşınmazlarda yapılacak iş, meslek, sanat, ikamet vb. için belediye ve/veya ilgili diğer kurum ve kuruluşlardan alınacak her türlü izinler ile ruhsat, elektrik, su, doğalgaz vb. abonelik işlemlerinden çıkabilecek her türlü masraf, vergi, harç vb. giderleri kiracıya aittir. Bunların alınamaması halinde İdaremizin herhangi bir sorumluluğu yoktur. Kira bedeline ayrıca KDV eklenmeyecek olup stopajdan muaftır. </t>
    </r>
    <r>
      <rPr>
        <b/>
        <u/>
        <sz val="22"/>
        <rFont val="Arial"/>
        <family val="2"/>
        <charset val="162"/>
      </rPr>
      <t>Ancak akar numarası "M" ile başlayan taşınmazlar mülhak vakıf statüsündeki taşınmazlardır ve stopaja tabiidir.</t>
    </r>
  </si>
  <si>
    <r>
      <t>Geçiçi, ek ve kesin teminat olarak 2886 sayılı Kanunun 26. maddesinde öngörülen değerler kabul edilecek olup, nakit olarak yatırılacak teminatlar İdaremizin,</t>
    </r>
    <r>
      <rPr>
        <b/>
        <u/>
        <sz val="22"/>
        <rFont val="Arial"/>
        <family val="2"/>
        <charset val="162"/>
      </rPr>
      <t xml:space="preserve">
Vakıf Katılım Bankası Konak Şubesi nezdinde bulunan IBAN TR37 0021 0000 0020 0003 5000 01 veya
Vakıflar Bankası İzmir Şubesi nezdinde bulunan IBAN TR95000 1500 15800 730 965 7399 hesaplara yatırılması</t>
    </r>
    <r>
      <rPr>
        <b/>
        <sz val="22"/>
        <rFont val="Arial"/>
        <family val="2"/>
        <charset val="162"/>
      </rPr>
      <t>, teminat mektuplarının SÜRESİZ, LİMİT İÇİ olması gerekmektedir. (Yatırılacak teminat miktarı Geçici ve Ek Teminat miktarının TOPLAMı olan %23'üdür.) (Dekontta kiralık taşınmazın "Akar No-Mahalle-Kapı No-Ada-Parsel-İhaleye girecek gerçek/ tüzel kişi/kurum adı" belirtilmelidir.)</t>
    </r>
  </si>
  <si>
    <r>
      <t xml:space="preserve">Sözleşmeye müteakip elektrik, su, doğalgaz aboneliklerini </t>
    </r>
    <r>
      <rPr>
        <b/>
        <i/>
        <u/>
        <sz val="22"/>
        <rFont val="Arial"/>
        <family val="2"/>
        <charset val="162"/>
      </rPr>
      <t>1 ay içerisinde kiracı kendi üzerine alacaktır. Bunlara tahakkuk edecek bedeli doğrudan ilgili kuruluşa yatırarak belgelerin birer nüshası İdareye sunulacaktır.</t>
    </r>
    <r>
      <rPr>
        <b/>
        <sz val="22"/>
        <rFont val="Arial"/>
        <family val="2"/>
        <charset val="162"/>
      </rPr>
      <t xml:space="preserve"> (Geçici ve ek teminat, abone olunduktan sonra iade edilecektir.) Önceki abone olan eski kiracının varsa elektrik, su ve Çevre Temizlik Vergisi vb. vergi ve gider borçlarından dolayı İdarenin herhangi bir sorumluluğu yoktur ve yeni kiracı İdareden bu konuda hiçbir hak talep etmeyecektir.</t>
    </r>
  </si>
  <si>
    <t>1, 2, 3, 4, 5, 6, 7, 8, 9, 10, 11, 12</t>
  </si>
  <si>
    <t>Bayraklı 2/9
ÖZEL ŞARTLI</t>
  </si>
  <si>
    <t>8</t>
  </si>
  <si>
    <t>4/40
ÖZEL ŞART</t>
  </si>
  <si>
    <t>5/82
ÖZEL ŞART</t>
  </si>
  <si>
    <t>CAMİ TUVALETİ</t>
  </si>
  <si>
    <t>GAZİLER CADDESİ
TEPECİK CAMİ AVLUSU</t>
  </si>
  <si>
    <t>882 SOKAK
KESTANE PAZARI CAMİ ALTI</t>
  </si>
  <si>
    <t>863- 870 SOKAK GİRİŞLİ
BAŞDURAK CAMİ ALTI</t>
  </si>
  <si>
    <t>MURAT CADDESİ 
MURADİYE CAMİ</t>
  </si>
  <si>
    <t xml:space="preserve">Tuvalet vasıflı taşınmazları kiralayacak olan gerçek/ tüzel kişiler taşınmazın temiz tutulması ve bakımından sorumludur. Cami tuvaletleri sabah ezanıyla birlikte açılacak yatsı namazı sonrasına kadar açık tutulacaktır. Kiracı bay-bayan helaları kiralama özel şartnamesinde bahsi geçen tüm maddeleri yerine getirmekle yükümlüdür. İdaremiz tarafından yapılan kontrollerde aksi bir durum tespit edilmesi halinde sözleşme tek taraflı feshedilebilecektir. </t>
  </si>
  <si>
    <t>16/81
ÖZEL ŞARTLI</t>
  </si>
  <si>
    <t>ÇARŞI CAMİ CADDESİ</t>
  </si>
  <si>
    <t>EŞREFPAŞA CADDESİ
BÜYÜK İHSANİYE CAMİ ALTI</t>
  </si>
  <si>
    <t>İZMİR VAKIFLAR BÖLGE MÜDÜRLÜĞÜ KİRALAMA İHALE İLANI (İZMİR- MANİSA)</t>
  </si>
  <si>
    <t>İhale listesindeki taşınmazlar mevcut haliyle ihale edilmektedir. Taşınmazda yapılacak her türlü tadilat ve onarım masrafları ile ilgili kurumlardan gerekli yasal izinlerin alınması gibi hususlar kiracısına ait olup kiracı, her aşamada İdaremize yazılı olarak bilgi vermesi gerekmektedir.</t>
  </si>
  <si>
    <t>2C BLOK KAT:4 D:18</t>
  </si>
  <si>
    <t>88 SOKAK 
MISIRLI CADDESİ</t>
  </si>
  <si>
    <r>
      <t xml:space="preserve">İşbu listede özellikleri yazılı taşınmazlar karşılarında yazılı muhammen bedeller üzerinden dosyasındaki "Vakıf Taşınmazları Kira Genel Şartnamesi" dahilinde </t>
    </r>
    <r>
      <rPr>
        <b/>
        <u/>
        <sz val="24"/>
        <rFont val="Arial"/>
        <family val="2"/>
        <charset val="162"/>
      </rPr>
      <t xml:space="preserve">10.07.2020 Cuma </t>
    </r>
    <r>
      <rPr>
        <b/>
        <u/>
        <sz val="22"/>
        <rFont val="Arial"/>
        <family val="2"/>
        <charset val="162"/>
      </rPr>
      <t>günü saat 10.00'da İzmir Vakıflar Bölge Müdürlüğü Hizmet Binasında</t>
    </r>
    <r>
      <rPr>
        <b/>
        <sz val="22"/>
        <rFont val="Arial"/>
        <family val="2"/>
        <charset val="162"/>
      </rPr>
      <t xml:space="preserve"> başlayacak olan ihale ile 2886 sayılı Kanunun 45. maddesine göre açık teklif usulü noter onaylı sözleşme ile kiraya verilecektir. </t>
    </r>
  </si>
  <si>
    <r>
      <t xml:space="preserve">İhaleye katılmak isteyenlerin gerekli evraklarını en geç </t>
    </r>
    <r>
      <rPr>
        <b/>
        <u/>
        <sz val="24"/>
        <rFont val="Arial"/>
        <family val="2"/>
        <charset val="162"/>
      </rPr>
      <t>09.07.2020 Perşembe günü saat 17.00'a</t>
    </r>
    <r>
      <rPr>
        <b/>
        <sz val="22"/>
        <rFont val="Arial"/>
        <family val="2"/>
        <charset val="162"/>
      </rPr>
      <t xml:space="preserve"> kadar Bölge Müdürlüğümüz İhale Bürosuna (İzmir Vakıflar Bölge Müdürlüğü Hizmet Binası 1. Kat Kiralama Servisi) teslim etmesi gerekmektedir. Posta, telgraf, faks, mail yoluyla yapılan müracaatlar geçersizdir. Başvuruların bizzat ilgilisi tarafından yapılması gerekmektedir.</t>
    </r>
  </si>
  <si>
    <t>Listenin 1. sırasında bulunan taşınmazın üzerinde mahsul ekilidir ve mevcut mahsul satılmıştır. Sözleşmeler yasal sürede yapılacak olup mahsul hasadına müteakip 20 Ağustos 2020 tarihinde kira ödemesine başlanacaktır. (Akar No 17/65)</t>
  </si>
  <si>
    <t xml:space="preserve">Listenin 5. sırasında bulunan taşınmaz tescilli parsel içinde camii tuvaleti olarak bulunduğundan taşınmaza yapılan her türlü onarım için İdaremizden ve Koruma Kurulu'ndan yazılı izin almak kiracıya aittir. (Akar No 13/98) </t>
  </si>
  <si>
    <t>Listenin 9. ve 10. sıralarında bulunan taşınmazlar sit alanında kaldığından taşınmazlar üzerinde izinsiz herhangi bir kazı çalışması ve kalıcı yapı yapılamaz. Tarımsal faaliyetlerde bulunulamaz, ağaç dikimi yapılamaz. İzinsiz iş ve işlemlerin yapıldığının tespiti halinde 2863 sayılı kanun çerçevesinde ilgililer hakkında suç duyurusunda bulunulacak sözleşmesi fesh edilecektir. (Akar No 14/102, 14/103)</t>
  </si>
  <si>
    <t>Listenin 80. sırasında bulunan taşınmaz takı, gümüş, bujiteri, otantik, yöresel ürün üretimi ve tanıtımı; sahaf; geleneksel el sanatları belgeli sanatçılara üretim, tanıtım ve  satış yeri olarak kiraya verilecektir. (Akar No: 9/85)</t>
  </si>
  <si>
    <t>Listenin 93. sırasında bulunan taşınmaz tarihi eser ve ahşap olması sebebiyle yanıcı madde içerebilecek iş kollarına uygun değildir. (Akar No 23/69)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</si>
</sst>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_T_L"/>
    <numFmt numFmtId="165" formatCode="0.00;[Red]0.00"/>
    <numFmt numFmtId="166" formatCode="#,##0.00\ _₺;[Red]#,##0.00\ _₺"/>
  </numFmts>
  <fonts count="16" x14ac:knownFonts="1">
    <font>
      <sz val="11"/>
      <color theme="1"/>
      <name val="Calibri"/>
      <family val="2"/>
      <scheme val="minor"/>
    </font>
    <font>
      <sz val="12"/>
      <color theme="1"/>
      <name val="Calibri"/>
      <family val="2"/>
      <scheme val="minor"/>
    </font>
    <font>
      <b/>
      <sz val="16"/>
      <name val="Arial"/>
      <family val="2"/>
      <charset val="162"/>
    </font>
    <font>
      <b/>
      <sz val="18"/>
      <name val="Arial"/>
      <family val="2"/>
      <charset val="162"/>
    </font>
    <font>
      <sz val="11"/>
      <color theme="1"/>
      <name val="Calibri"/>
      <family val="2"/>
      <scheme val="minor"/>
    </font>
    <font>
      <sz val="12"/>
      <color rgb="FF00B050"/>
      <name val="Calibri"/>
      <family val="2"/>
      <scheme val="minor"/>
    </font>
    <font>
      <b/>
      <sz val="18"/>
      <color theme="1"/>
      <name val="Arial"/>
      <family val="2"/>
      <charset val="162"/>
    </font>
    <font>
      <b/>
      <sz val="11"/>
      <color theme="1"/>
      <name val="Calibri"/>
      <family val="2"/>
      <charset val="162"/>
      <scheme val="minor"/>
    </font>
    <font>
      <b/>
      <sz val="22"/>
      <name val="Arial"/>
      <family val="2"/>
      <charset val="162"/>
    </font>
    <font>
      <b/>
      <u/>
      <sz val="22"/>
      <name val="Arial"/>
      <family val="2"/>
      <charset val="162"/>
    </font>
    <font>
      <b/>
      <u/>
      <sz val="24"/>
      <name val="Arial"/>
      <family val="2"/>
      <charset val="162"/>
    </font>
    <font>
      <sz val="12"/>
      <name val="Calibri"/>
      <family val="2"/>
      <scheme val="minor"/>
    </font>
    <font>
      <b/>
      <sz val="11"/>
      <name val="Calibri"/>
      <family val="2"/>
      <charset val="162"/>
      <scheme val="minor"/>
    </font>
    <font>
      <b/>
      <i/>
      <u/>
      <sz val="22"/>
      <name val="Arial"/>
      <family val="2"/>
      <charset val="162"/>
    </font>
    <font>
      <b/>
      <sz val="28"/>
      <name val="Arial"/>
      <family val="2"/>
      <charset val="162"/>
    </font>
    <font>
      <b/>
      <u/>
      <sz val="36"/>
      <name val="Arial"/>
      <family val="2"/>
      <charset val="162"/>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4" fillId="0" borderId="0"/>
  </cellStyleXfs>
  <cellXfs count="55">
    <xf numFmtId="0" fontId="0" fillId="0" borderId="0" xfId="0"/>
    <xf numFmtId="0" fontId="1" fillId="0" borderId="0" xfId="0" applyFont="1"/>
    <xf numFmtId="165" fontId="1" fillId="0" borderId="0" xfId="0" applyNumberFormat="1" applyFont="1"/>
    <xf numFmtId="0" fontId="5" fillId="0" borderId="0" xfId="0" applyFont="1"/>
    <xf numFmtId="164" fontId="3"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165"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4" fontId="3" fillId="2" borderId="1" xfId="0" applyNumberFormat="1" applyFont="1" applyFill="1" applyBorder="1" applyAlignment="1">
      <alignment horizontal="center" vertical="center"/>
    </xf>
    <xf numFmtId="164" fontId="3" fillId="2" borderId="1" xfId="0" applyNumberFormat="1" applyFont="1" applyFill="1" applyBorder="1" applyAlignment="1">
      <alignment horizontal="center" vertical="center"/>
    </xf>
    <xf numFmtId="4" fontId="3" fillId="2" borderId="1" xfId="1" applyNumberFormat="1" applyFont="1" applyFill="1" applyBorder="1" applyAlignment="1">
      <alignment horizontal="center" vertical="center" wrapText="1"/>
    </xf>
    <xf numFmtId="0" fontId="3" fillId="0" borderId="1" xfId="0" applyFont="1" applyBorder="1" applyAlignment="1">
      <alignment horizontal="center" vertical="center" wrapText="1"/>
    </xf>
    <xf numFmtId="49"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165" fontId="3" fillId="2" borderId="1" xfId="0" applyNumberFormat="1" applyFont="1" applyFill="1" applyBorder="1" applyAlignment="1">
      <alignment horizontal="center" vertical="center" wrapText="1"/>
    </xf>
    <xf numFmtId="165" fontId="3" fillId="2" borderId="1" xfId="0" applyNumberFormat="1" applyFont="1" applyFill="1" applyBorder="1" applyAlignment="1">
      <alignment horizontal="center" vertical="center"/>
    </xf>
    <xf numFmtId="49" fontId="3" fillId="2" borderId="1" xfId="1" applyNumberFormat="1" applyFont="1" applyFill="1" applyBorder="1" applyAlignment="1">
      <alignment horizontal="center" vertical="center" wrapText="1"/>
    </xf>
    <xf numFmtId="0" fontId="3" fillId="2" borderId="1" xfId="1" applyFont="1" applyFill="1" applyBorder="1" applyAlignment="1">
      <alignment horizontal="center" vertical="center"/>
    </xf>
    <xf numFmtId="165" fontId="3" fillId="2" borderId="1" xfId="1" applyNumberFormat="1" applyFont="1" applyFill="1" applyBorder="1" applyAlignment="1">
      <alignment horizontal="center" vertical="center" wrapText="1"/>
    </xf>
    <xf numFmtId="0" fontId="3" fillId="0" borderId="0" xfId="0" applyFont="1" applyAlignment="1">
      <alignment horizontal="center" vertical="center"/>
    </xf>
    <xf numFmtId="0" fontId="3" fillId="0" borderId="1" xfId="0" applyFont="1" applyBorder="1" applyAlignment="1">
      <alignment horizontal="center" vertical="center"/>
    </xf>
    <xf numFmtId="49" fontId="3" fillId="2" borderId="1" xfId="0" applyNumberFormat="1" applyFont="1" applyFill="1" applyBorder="1" applyAlignment="1">
      <alignment horizontal="center" vertical="center"/>
    </xf>
    <xf numFmtId="0" fontId="6" fillId="0" borderId="0" xfId="0" applyFont="1" applyAlignment="1">
      <alignment horizontal="center" vertical="center"/>
    </xf>
    <xf numFmtId="165" fontId="6" fillId="0" borderId="0" xfId="0" applyNumberFormat="1" applyFont="1" applyAlignment="1">
      <alignment horizontal="center" vertical="center"/>
    </xf>
    <xf numFmtId="166" fontId="6" fillId="0" borderId="0" xfId="0" applyNumberFormat="1" applyFont="1" applyAlignment="1">
      <alignment horizontal="center" vertical="center"/>
    </xf>
    <xf numFmtId="0" fontId="6" fillId="0" borderId="1" xfId="0" applyFont="1" applyBorder="1" applyAlignment="1">
      <alignment horizontal="center" vertical="center"/>
    </xf>
    <xf numFmtId="4" fontId="3" fillId="0" borderId="1" xfId="0" applyNumberFormat="1" applyFont="1" applyBorder="1" applyAlignment="1">
      <alignment horizontal="center" vertical="center" wrapText="1"/>
    </xf>
    <xf numFmtId="49" fontId="7" fillId="0" borderId="0" xfId="0" applyNumberFormat="1" applyFont="1"/>
    <xf numFmtId="0" fontId="3" fillId="2" borderId="1" xfId="0" applyFont="1" applyFill="1" applyBorder="1" applyAlignment="1">
      <alignment horizontal="center" vertical="center" wrapText="1"/>
    </xf>
    <xf numFmtId="14" fontId="6" fillId="0" borderId="1" xfId="0" applyNumberFormat="1" applyFont="1" applyBorder="1" applyAlignment="1">
      <alignment horizontal="center" vertical="center"/>
    </xf>
    <xf numFmtId="0" fontId="3" fillId="2" borderId="1" xfId="0" applyFont="1" applyFill="1" applyBorder="1" applyAlignment="1">
      <alignment horizontal="center" vertical="center" wrapText="1"/>
    </xf>
    <xf numFmtId="49" fontId="3" fillId="0" borderId="1" xfId="0" applyNumberFormat="1" applyFont="1" applyBorder="1" applyAlignment="1">
      <alignment horizontal="center" vertical="center"/>
    </xf>
    <xf numFmtId="49" fontId="12" fillId="0" borderId="0" xfId="0" applyNumberFormat="1" applyFont="1"/>
    <xf numFmtId="49" fontId="11" fillId="0" borderId="0" xfId="0" applyNumberFormat="1" applyFont="1"/>
    <xf numFmtId="49" fontId="3" fillId="2" borderId="2"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49" fontId="8" fillId="2" borderId="1" xfId="0" applyNumberFormat="1" applyFont="1" applyFill="1" applyBorder="1" applyAlignment="1">
      <alignment horizontal="left" vertical="center" wrapText="1"/>
    </xf>
    <xf numFmtId="49" fontId="8" fillId="2" borderId="2" xfId="0" applyNumberFormat="1" applyFont="1" applyFill="1" applyBorder="1" applyAlignment="1">
      <alignment horizontal="left" vertical="center" wrapText="1"/>
    </xf>
    <xf numFmtId="49" fontId="8" fillId="2" borderId="4" xfId="0" applyNumberFormat="1" applyFont="1" applyFill="1" applyBorder="1" applyAlignment="1">
      <alignment horizontal="left" vertical="center" wrapText="1"/>
    </xf>
    <xf numFmtId="49" fontId="8" fillId="2" borderId="3" xfId="0" applyNumberFormat="1" applyFont="1" applyFill="1" applyBorder="1" applyAlignment="1">
      <alignment horizontal="left" vertical="center" wrapText="1"/>
    </xf>
    <xf numFmtId="49" fontId="8" fillId="2" borderId="1" xfId="0" applyNumberFormat="1" applyFont="1" applyFill="1" applyBorder="1" applyAlignment="1">
      <alignment horizontal="left" vertical="center"/>
    </xf>
    <xf numFmtId="0" fontId="8" fillId="0" borderId="1" xfId="0" applyFont="1" applyFill="1" applyBorder="1" applyAlignment="1">
      <alignment horizontal="left" vertical="center" wrapText="1"/>
    </xf>
    <xf numFmtId="0" fontId="14" fillId="2" borderId="2"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9" fillId="0" borderId="1" xfId="0" applyFont="1" applyFill="1" applyBorder="1" applyAlignment="1">
      <alignment horizontal="left" vertical="center" wrapText="1"/>
    </xf>
  </cellXfs>
  <cellStyles count="2">
    <cellStyle name="Normal" xfId="0" builtinId="0"/>
    <cellStyle name="Normal 2"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63"/>
  <sheetViews>
    <sheetView tabSelected="1" view="pageBreakPreview" zoomScale="40" zoomScaleNormal="80" zoomScaleSheetLayoutView="40" workbookViewId="0">
      <pane ySplit="2" topLeftCell="A151" activePane="bottomLeft" state="frozen"/>
      <selection pane="bottomLeft" activeCell="B152" sqref="B152:N152"/>
    </sheetView>
  </sheetViews>
  <sheetFormatPr defaultColWidth="9.140625" defaultRowHeight="23.25" x14ac:dyDescent="0.25"/>
  <cols>
    <col min="1" max="1" width="15.85546875" style="1" customWidth="1"/>
    <col min="2" max="2" width="33.5703125" style="1" customWidth="1"/>
    <col min="3" max="3" width="31.85546875" style="1" customWidth="1"/>
    <col min="4" max="4" width="41.140625" style="1" customWidth="1"/>
    <col min="5" max="5" width="65.7109375" style="1" customWidth="1"/>
    <col min="6" max="6" width="32.28515625" style="1" customWidth="1"/>
    <col min="7" max="7" width="38" style="1" customWidth="1"/>
    <col min="8" max="8" width="37.140625" style="1" customWidth="1"/>
    <col min="9" max="9" width="34.28515625" style="1" customWidth="1"/>
    <col min="10" max="10" width="26.28515625" style="2" customWidth="1"/>
    <col min="11" max="11" width="22" style="1" customWidth="1"/>
    <col min="12" max="12" width="22.28515625" style="22" customWidth="1"/>
    <col min="13" max="13" width="27.7109375" style="1" customWidth="1"/>
    <col min="14" max="14" width="26.7109375" style="36" customWidth="1"/>
    <col min="15" max="15" width="14.7109375" style="1" bestFit="1" customWidth="1"/>
    <col min="16" max="16384" width="9.140625" style="1"/>
  </cols>
  <sheetData>
    <row r="1" spans="1:14" ht="54.75" customHeight="1" x14ac:dyDescent="0.25">
      <c r="A1" s="49" t="s">
        <v>513</v>
      </c>
      <c r="B1" s="50"/>
      <c r="C1" s="50"/>
      <c r="D1" s="50"/>
      <c r="E1" s="50"/>
      <c r="F1" s="50"/>
      <c r="G1" s="50"/>
      <c r="H1" s="50"/>
      <c r="I1" s="50"/>
      <c r="J1" s="50"/>
      <c r="K1" s="50"/>
      <c r="L1" s="50"/>
      <c r="M1" s="50"/>
      <c r="N1" s="51"/>
    </row>
    <row r="2" spans="1:14" ht="95.25" customHeight="1" x14ac:dyDescent="0.25">
      <c r="A2" s="7" t="s">
        <v>0</v>
      </c>
      <c r="B2" s="8" t="s">
        <v>1</v>
      </c>
      <c r="C2" s="7" t="s">
        <v>2</v>
      </c>
      <c r="D2" s="7" t="s">
        <v>3</v>
      </c>
      <c r="E2" s="7" t="s">
        <v>4</v>
      </c>
      <c r="F2" s="5" t="s">
        <v>5</v>
      </c>
      <c r="G2" s="7" t="s">
        <v>146</v>
      </c>
      <c r="H2" s="7" t="s">
        <v>6</v>
      </c>
      <c r="I2" s="7" t="s">
        <v>7</v>
      </c>
      <c r="J2" s="6" t="s">
        <v>59</v>
      </c>
      <c r="K2" s="4" t="s">
        <v>8</v>
      </c>
      <c r="L2" s="13" t="s">
        <v>370</v>
      </c>
      <c r="M2" s="28" t="s">
        <v>371</v>
      </c>
      <c r="N2" s="34" t="s">
        <v>372</v>
      </c>
    </row>
    <row r="3" spans="1:14" ht="69" customHeight="1" x14ac:dyDescent="0.25">
      <c r="A3" s="33">
        <v>1</v>
      </c>
      <c r="B3" s="14" t="s">
        <v>494</v>
      </c>
      <c r="C3" s="15" t="s">
        <v>312</v>
      </c>
      <c r="D3" s="15" t="s">
        <v>313</v>
      </c>
      <c r="E3" s="15" t="s">
        <v>314</v>
      </c>
      <c r="F3" s="16"/>
      <c r="G3" s="15" t="s">
        <v>167</v>
      </c>
      <c r="H3" s="15">
        <v>288</v>
      </c>
      <c r="I3" s="15">
        <v>92</v>
      </c>
      <c r="J3" s="17">
        <v>67151</v>
      </c>
      <c r="K3" s="4">
        <v>7000</v>
      </c>
      <c r="L3" s="29">
        <f t="shared" ref="L3:L50" si="0">(K3*12)*23/100</f>
        <v>19320</v>
      </c>
      <c r="M3" s="32">
        <v>44022</v>
      </c>
      <c r="N3" s="34" t="s">
        <v>465</v>
      </c>
    </row>
    <row r="4" spans="1:14" ht="81" customHeight="1" x14ac:dyDescent="0.25">
      <c r="A4" s="42">
        <v>2</v>
      </c>
      <c r="B4" s="14" t="s">
        <v>68</v>
      </c>
      <c r="C4" s="14" t="s">
        <v>13</v>
      </c>
      <c r="D4" s="14" t="s">
        <v>14</v>
      </c>
      <c r="E4" s="14" t="s">
        <v>53</v>
      </c>
      <c r="F4" s="14" t="s">
        <v>73</v>
      </c>
      <c r="G4" s="14" t="s">
        <v>9</v>
      </c>
      <c r="H4" s="16">
        <v>34165</v>
      </c>
      <c r="I4" s="16">
        <v>1</v>
      </c>
      <c r="J4" s="17">
        <v>18</v>
      </c>
      <c r="K4" s="9">
        <v>280</v>
      </c>
      <c r="L4" s="29">
        <f t="shared" si="0"/>
        <v>772.8</v>
      </c>
      <c r="M4" s="32">
        <v>44022</v>
      </c>
      <c r="N4" s="34" t="s">
        <v>465</v>
      </c>
    </row>
    <row r="5" spans="1:14" ht="77.25" customHeight="1" x14ac:dyDescent="0.25">
      <c r="A5" s="42">
        <v>3</v>
      </c>
      <c r="B5" s="14" t="s">
        <v>500</v>
      </c>
      <c r="C5" s="14" t="s">
        <v>13</v>
      </c>
      <c r="D5" s="14" t="s">
        <v>14</v>
      </c>
      <c r="E5" s="14" t="s">
        <v>250</v>
      </c>
      <c r="F5" s="14" t="s">
        <v>202</v>
      </c>
      <c r="G5" s="14" t="s">
        <v>44</v>
      </c>
      <c r="H5" s="16">
        <v>34165</v>
      </c>
      <c r="I5" s="16">
        <v>1</v>
      </c>
      <c r="J5" s="17">
        <v>95</v>
      </c>
      <c r="K5" s="9">
        <v>580</v>
      </c>
      <c r="L5" s="29">
        <f t="shared" si="0"/>
        <v>1600.8</v>
      </c>
      <c r="M5" s="32">
        <v>44022</v>
      </c>
      <c r="N5" s="34" t="s">
        <v>465</v>
      </c>
    </row>
    <row r="6" spans="1:14" ht="82.5" customHeight="1" x14ac:dyDescent="0.25">
      <c r="A6" s="42">
        <v>4</v>
      </c>
      <c r="B6" s="14" t="s">
        <v>203</v>
      </c>
      <c r="C6" s="14" t="s">
        <v>13</v>
      </c>
      <c r="D6" s="14" t="s">
        <v>14</v>
      </c>
      <c r="E6" s="14" t="s">
        <v>204</v>
      </c>
      <c r="F6" s="14" t="s">
        <v>205</v>
      </c>
      <c r="G6" s="14" t="s">
        <v>9</v>
      </c>
      <c r="H6" s="16">
        <v>34165</v>
      </c>
      <c r="I6" s="16">
        <v>1</v>
      </c>
      <c r="J6" s="17">
        <v>34.799999999999997</v>
      </c>
      <c r="K6" s="9">
        <v>2000</v>
      </c>
      <c r="L6" s="29">
        <f t="shared" si="0"/>
        <v>5520</v>
      </c>
      <c r="M6" s="32">
        <v>44022</v>
      </c>
      <c r="N6" s="34" t="s">
        <v>465</v>
      </c>
    </row>
    <row r="7" spans="1:14" ht="80.25" customHeight="1" x14ac:dyDescent="0.25">
      <c r="A7" s="42">
        <v>5</v>
      </c>
      <c r="B7" s="14" t="s">
        <v>112</v>
      </c>
      <c r="C7" s="14" t="s">
        <v>34</v>
      </c>
      <c r="D7" s="14" t="s">
        <v>57</v>
      </c>
      <c r="E7" s="14" t="s">
        <v>58</v>
      </c>
      <c r="F7" s="14"/>
      <c r="G7" s="14" t="s">
        <v>504</v>
      </c>
      <c r="H7" s="16">
        <v>293</v>
      </c>
      <c r="I7" s="16">
        <v>3</v>
      </c>
      <c r="J7" s="17">
        <v>23.01</v>
      </c>
      <c r="K7" s="9">
        <v>25</v>
      </c>
      <c r="L7" s="29">
        <f t="shared" si="0"/>
        <v>69</v>
      </c>
      <c r="M7" s="32">
        <v>44022</v>
      </c>
      <c r="N7" s="34" t="s">
        <v>465</v>
      </c>
    </row>
    <row r="8" spans="1:14" ht="75.75" customHeight="1" x14ac:dyDescent="0.25">
      <c r="A8" s="42">
        <v>6</v>
      </c>
      <c r="B8" s="14" t="s">
        <v>33</v>
      </c>
      <c r="C8" s="14" t="s">
        <v>34</v>
      </c>
      <c r="D8" s="14" t="s">
        <v>35</v>
      </c>
      <c r="E8" s="14" t="s">
        <v>114</v>
      </c>
      <c r="F8" s="14" t="s">
        <v>56</v>
      </c>
      <c r="G8" s="14" t="s">
        <v>9</v>
      </c>
      <c r="H8" s="16">
        <v>362</v>
      </c>
      <c r="I8" s="16">
        <v>8</v>
      </c>
      <c r="J8" s="17">
        <v>7.08</v>
      </c>
      <c r="K8" s="9">
        <v>20</v>
      </c>
      <c r="L8" s="29">
        <f t="shared" si="0"/>
        <v>55.2</v>
      </c>
      <c r="M8" s="32">
        <v>44022</v>
      </c>
      <c r="N8" s="34" t="s">
        <v>465</v>
      </c>
    </row>
    <row r="9" spans="1:14" ht="75.75" customHeight="1" x14ac:dyDescent="0.25">
      <c r="A9" s="42">
        <v>7</v>
      </c>
      <c r="B9" s="14" t="s">
        <v>210</v>
      </c>
      <c r="C9" s="14" t="s">
        <v>34</v>
      </c>
      <c r="D9" s="14" t="s">
        <v>60</v>
      </c>
      <c r="E9" s="14" t="s">
        <v>211</v>
      </c>
      <c r="F9" s="14" t="s">
        <v>212</v>
      </c>
      <c r="G9" s="14" t="s">
        <v>9</v>
      </c>
      <c r="H9" s="16">
        <v>306</v>
      </c>
      <c r="I9" s="16">
        <v>14</v>
      </c>
      <c r="J9" s="17">
        <v>13.85</v>
      </c>
      <c r="K9" s="9">
        <v>600</v>
      </c>
      <c r="L9" s="29">
        <f t="shared" si="0"/>
        <v>1656</v>
      </c>
      <c r="M9" s="32">
        <v>44022</v>
      </c>
      <c r="N9" s="34" t="s">
        <v>465</v>
      </c>
    </row>
    <row r="10" spans="1:14" ht="66" customHeight="1" x14ac:dyDescent="0.25">
      <c r="A10" s="42">
        <v>8</v>
      </c>
      <c r="B10" s="14" t="s">
        <v>415</v>
      </c>
      <c r="C10" s="14" t="s">
        <v>34</v>
      </c>
      <c r="D10" s="14" t="s">
        <v>315</v>
      </c>
      <c r="E10" s="14" t="s">
        <v>316</v>
      </c>
      <c r="F10" s="14" t="s">
        <v>501</v>
      </c>
      <c r="G10" s="14" t="s">
        <v>10</v>
      </c>
      <c r="H10" s="16">
        <v>0</v>
      </c>
      <c r="I10" s="16">
        <v>693</v>
      </c>
      <c r="J10" s="17">
        <v>31</v>
      </c>
      <c r="K10" s="9">
        <v>140</v>
      </c>
      <c r="L10" s="29">
        <f t="shared" si="0"/>
        <v>386.4</v>
      </c>
      <c r="M10" s="32">
        <v>44022</v>
      </c>
      <c r="N10" s="34" t="s">
        <v>465</v>
      </c>
    </row>
    <row r="11" spans="1:14" ht="81" customHeight="1" x14ac:dyDescent="0.25">
      <c r="A11" s="42">
        <v>9</v>
      </c>
      <c r="B11" s="14" t="s">
        <v>107</v>
      </c>
      <c r="C11" s="14" t="s">
        <v>34</v>
      </c>
      <c r="D11" s="14" t="s">
        <v>36</v>
      </c>
      <c r="E11" s="14" t="s">
        <v>37</v>
      </c>
      <c r="F11" s="14"/>
      <c r="G11" s="14" t="s">
        <v>20</v>
      </c>
      <c r="H11" s="16">
        <v>1287</v>
      </c>
      <c r="I11" s="31" t="s">
        <v>499</v>
      </c>
      <c r="J11" s="17">
        <v>5136</v>
      </c>
      <c r="K11" s="9">
        <v>440</v>
      </c>
      <c r="L11" s="29">
        <f t="shared" si="0"/>
        <v>1214.4000000000001</v>
      </c>
      <c r="M11" s="32">
        <v>44022</v>
      </c>
      <c r="N11" s="34" t="s">
        <v>465</v>
      </c>
    </row>
    <row r="12" spans="1:14" ht="66" customHeight="1" x14ac:dyDescent="0.25">
      <c r="A12" s="42">
        <v>10</v>
      </c>
      <c r="B12" s="14" t="s">
        <v>108</v>
      </c>
      <c r="C12" s="14" t="s">
        <v>34</v>
      </c>
      <c r="D12" s="14" t="s">
        <v>36</v>
      </c>
      <c r="E12" s="14" t="s">
        <v>37</v>
      </c>
      <c r="F12" s="14"/>
      <c r="G12" s="14" t="s">
        <v>20</v>
      </c>
      <c r="H12" s="16">
        <v>1288</v>
      </c>
      <c r="I12" s="31" t="s">
        <v>38</v>
      </c>
      <c r="J12" s="17">
        <v>2032</v>
      </c>
      <c r="K12" s="9">
        <v>190</v>
      </c>
      <c r="L12" s="29">
        <f t="shared" si="0"/>
        <v>524.4</v>
      </c>
      <c r="M12" s="32">
        <v>44022</v>
      </c>
      <c r="N12" s="34" t="s">
        <v>465</v>
      </c>
    </row>
    <row r="13" spans="1:14" ht="60" customHeight="1" x14ac:dyDescent="0.25">
      <c r="A13" s="42">
        <v>11</v>
      </c>
      <c r="B13" s="14" t="s">
        <v>213</v>
      </c>
      <c r="C13" s="14" t="s">
        <v>214</v>
      </c>
      <c r="D13" s="14" t="s">
        <v>215</v>
      </c>
      <c r="E13" s="14" t="s">
        <v>216</v>
      </c>
      <c r="F13" s="14" t="s">
        <v>217</v>
      </c>
      <c r="G13" s="14" t="s">
        <v>10</v>
      </c>
      <c r="H13" s="16">
        <v>3105</v>
      </c>
      <c r="I13" s="15">
        <v>15</v>
      </c>
      <c r="J13" s="17">
        <v>95</v>
      </c>
      <c r="K13" s="9">
        <v>1000</v>
      </c>
      <c r="L13" s="29">
        <f t="shared" si="0"/>
        <v>2760</v>
      </c>
      <c r="M13" s="32">
        <v>44022</v>
      </c>
      <c r="N13" s="34" t="s">
        <v>465</v>
      </c>
    </row>
    <row r="14" spans="1:14" ht="96" customHeight="1" x14ac:dyDescent="0.25">
      <c r="A14" s="42">
        <v>12</v>
      </c>
      <c r="B14" s="14" t="s">
        <v>410</v>
      </c>
      <c r="C14" s="14" t="s">
        <v>69</v>
      </c>
      <c r="D14" s="14" t="s">
        <v>411</v>
      </c>
      <c r="E14" s="14" t="s">
        <v>412</v>
      </c>
      <c r="F14" s="14" t="s">
        <v>413</v>
      </c>
      <c r="G14" s="14" t="s">
        <v>414</v>
      </c>
      <c r="H14" s="16">
        <v>41595</v>
      </c>
      <c r="I14" s="31">
        <v>5</v>
      </c>
      <c r="J14" s="17">
        <v>335.44</v>
      </c>
      <c r="K14" s="9">
        <v>3563</v>
      </c>
      <c r="L14" s="29">
        <f t="shared" si="0"/>
        <v>9833.8799999999992</v>
      </c>
      <c r="M14" s="32">
        <v>44022</v>
      </c>
      <c r="N14" s="34" t="s">
        <v>465</v>
      </c>
    </row>
    <row r="15" spans="1:14" s="3" customFormat="1" ht="66" customHeight="1" x14ac:dyDescent="0.25">
      <c r="A15" s="42">
        <v>13</v>
      </c>
      <c r="B15" s="14" t="s">
        <v>110</v>
      </c>
      <c r="C15" s="14" t="s">
        <v>69</v>
      </c>
      <c r="D15" s="14" t="s">
        <v>100</v>
      </c>
      <c r="E15" s="14" t="s">
        <v>101</v>
      </c>
      <c r="F15" s="14" t="s">
        <v>102</v>
      </c>
      <c r="G15" s="14" t="s">
        <v>10</v>
      </c>
      <c r="H15" s="16">
        <v>21737</v>
      </c>
      <c r="I15" s="15">
        <v>12</v>
      </c>
      <c r="J15" s="17">
        <v>82</v>
      </c>
      <c r="K15" s="9">
        <v>750</v>
      </c>
      <c r="L15" s="29">
        <f t="shared" si="0"/>
        <v>2070</v>
      </c>
      <c r="M15" s="32">
        <v>44022</v>
      </c>
      <c r="N15" s="34" t="s">
        <v>465</v>
      </c>
    </row>
    <row r="16" spans="1:14" s="3" customFormat="1" ht="74.25" customHeight="1" x14ac:dyDescent="0.25">
      <c r="A16" s="42">
        <v>14</v>
      </c>
      <c r="B16" s="14" t="s">
        <v>115</v>
      </c>
      <c r="C16" s="14" t="s">
        <v>69</v>
      </c>
      <c r="D16" s="14" t="s">
        <v>100</v>
      </c>
      <c r="E16" s="14" t="s">
        <v>101</v>
      </c>
      <c r="F16" s="14" t="s">
        <v>103</v>
      </c>
      <c r="G16" s="14" t="s">
        <v>10</v>
      </c>
      <c r="H16" s="16">
        <v>21737</v>
      </c>
      <c r="I16" s="15">
        <v>12</v>
      </c>
      <c r="J16" s="17">
        <v>80</v>
      </c>
      <c r="K16" s="9">
        <v>700</v>
      </c>
      <c r="L16" s="29">
        <f t="shared" si="0"/>
        <v>1932</v>
      </c>
      <c r="M16" s="32">
        <v>44022</v>
      </c>
      <c r="N16" s="34" t="s">
        <v>465</v>
      </c>
    </row>
    <row r="17" spans="1:14" s="3" customFormat="1" ht="63" customHeight="1" x14ac:dyDescent="0.25">
      <c r="A17" s="42">
        <v>15</v>
      </c>
      <c r="B17" s="14" t="s">
        <v>116</v>
      </c>
      <c r="C17" s="14" t="s">
        <v>69</v>
      </c>
      <c r="D17" s="14" t="s">
        <v>100</v>
      </c>
      <c r="E17" s="14" t="s">
        <v>101</v>
      </c>
      <c r="F17" s="14" t="s">
        <v>104</v>
      </c>
      <c r="G17" s="14" t="s">
        <v>10</v>
      </c>
      <c r="H17" s="16">
        <v>21737</v>
      </c>
      <c r="I17" s="15">
        <v>12</v>
      </c>
      <c r="J17" s="17">
        <v>82</v>
      </c>
      <c r="K17" s="9">
        <v>750</v>
      </c>
      <c r="L17" s="29">
        <f t="shared" si="0"/>
        <v>2070</v>
      </c>
      <c r="M17" s="32">
        <v>44022</v>
      </c>
      <c r="N17" s="34" t="s">
        <v>465</v>
      </c>
    </row>
    <row r="18" spans="1:14" ht="66.75" customHeight="1" x14ac:dyDescent="0.25">
      <c r="A18" s="42">
        <v>16</v>
      </c>
      <c r="B18" s="14" t="s">
        <v>155</v>
      </c>
      <c r="C18" s="14" t="s">
        <v>70</v>
      </c>
      <c r="D18" s="14" t="s">
        <v>71</v>
      </c>
      <c r="E18" s="14" t="s">
        <v>72</v>
      </c>
      <c r="F18" s="14" t="s">
        <v>156</v>
      </c>
      <c r="G18" s="14" t="s">
        <v>10</v>
      </c>
      <c r="H18" s="16">
        <v>315</v>
      </c>
      <c r="I18" s="15">
        <v>292</v>
      </c>
      <c r="J18" s="17">
        <v>90</v>
      </c>
      <c r="K18" s="9">
        <v>400</v>
      </c>
      <c r="L18" s="29">
        <f t="shared" si="0"/>
        <v>1104</v>
      </c>
      <c r="M18" s="32">
        <v>44022</v>
      </c>
      <c r="N18" s="34" t="s">
        <v>465</v>
      </c>
    </row>
    <row r="19" spans="1:14" ht="73.5" customHeight="1" x14ac:dyDescent="0.25">
      <c r="A19" s="42">
        <v>17</v>
      </c>
      <c r="B19" s="14" t="s">
        <v>218</v>
      </c>
      <c r="C19" s="14" t="s">
        <v>70</v>
      </c>
      <c r="D19" s="14" t="s">
        <v>219</v>
      </c>
      <c r="E19" s="14" t="s">
        <v>220</v>
      </c>
      <c r="F19" s="14" t="s">
        <v>221</v>
      </c>
      <c r="G19" s="14" t="s">
        <v>10</v>
      </c>
      <c r="H19" s="16">
        <v>6448</v>
      </c>
      <c r="I19" s="16">
        <v>8</v>
      </c>
      <c r="J19" s="17">
        <v>90</v>
      </c>
      <c r="K19" s="9">
        <v>1600</v>
      </c>
      <c r="L19" s="29">
        <f t="shared" si="0"/>
        <v>4416</v>
      </c>
      <c r="M19" s="32">
        <v>44022</v>
      </c>
      <c r="N19" s="34" t="s">
        <v>465</v>
      </c>
    </row>
    <row r="20" spans="1:14" ht="71.25" customHeight="1" x14ac:dyDescent="0.25">
      <c r="A20" s="42">
        <v>18</v>
      </c>
      <c r="B20" s="14" t="s">
        <v>261</v>
      </c>
      <c r="C20" s="14" t="s">
        <v>70</v>
      </c>
      <c r="D20" s="14" t="s">
        <v>71</v>
      </c>
      <c r="E20" s="14" t="s">
        <v>262</v>
      </c>
      <c r="F20" s="14" t="s">
        <v>263</v>
      </c>
      <c r="G20" s="14" t="s">
        <v>10</v>
      </c>
      <c r="H20" s="16">
        <v>331</v>
      </c>
      <c r="I20" s="16">
        <v>595</v>
      </c>
      <c r="J20" s="17">
        <v>115</v>
      </c>
      <c r="K20" s="9">
        <v>525</v>
      </c>
      <c r="L20" s="29">
        <f t="shared" si="0"/>
        <v>1449</v>
      </c>
      <c r="M20" s="32">
        <v>44022</v>
      </c>
      <c r="N20" s="34" t="s">
        <v>465</v>
      </c>
    </row>
    <row r="21" spans="1:14" ht="84.75" customHeight="1" x14ac:dyDescent="0.25">
      <c r="A21" s="42">
        <v>19</v>
      </c>
      <c r="B21" s="14" t="s">
        <v>222</v>
      </c>
      <c r="C21" s="14" t="s">
        <v>223</v>
      </c>
      <c r="D21" s="14" t="s">
        <v>224</v>
      </c>
      <c r="E21" s="14" t="s">
        <v>252</v>
      </c>
      <c r="F21" s="14" t="s">
        <v>225</v>
      </c>
      <c r="G21" s="14" t="s">
        <v>10</v>
      </c>
      <c r="H21" s="16">
        <v>34</v>
      </c>
      <c r="I21" s="16">
        <v>25</v>
      </c>
      <c r="J21" s="17">
        <v>85</v>
      </c>
      <c r="K21" s="9">
        <v>1100</v>
      </c>
      <c r="L21" s="29">
        <f t="shared" si="0"/>
        <v>3036</v>
      </c>
      <c r="M21" s="32">
        <v>44022</v>
      </c>
      <c r="N21" s="34" t="s">
        <v>465</v>
      </c>
    </row>
    <row r="22" spans="1:14" ht="84.75" customHeight="1" x14ac:dyDescent="0.25">
      <c r="A22" s="42">
        <v>20</v>
      </c>
      <c r="B22" s="14" t="s">
        <v>226</v>
      </c>
      <c r="C22" s="14" t="s">
        <v>223</v>
      </c>
      <c r="D22" s="14" t="s">
        <v>224</v>
      </c>
      <c r="E22" s="14" t="s">
        <v>252</v>
      </c>
      <c r="F22" s="14" t="s">
        <v>227</v>
      </c>
      <c r="G22" s="14" t="s">
        <v>10</v>
      </c>
      <c r="H22" s="16">
        <v>34</v>
      </c>
      <c r="I22" s="16">
        <v>25</v>
      </c>
      <c r="J22" s="17">
        <v>85</v>
      </c>
      <c r="K22" s="9">
        <v>1250</v>
      </c>
      <c r="L22" s="29">
        <f t="shared" si="0"/>
        <v>3450</v>
      </c>
      <c r="M22" s="32">
        <v>44022</v>
      </c>
      <c r="N22" s="34" t="s">
        <v>465</v>
      </c>
    </row>
    <row r="23" spans="1:14" ht="73.5" customHeight="1" x14ac:dyDescent="0.25">
      <c r="A23" s="42">
        <v>21</v>
      </c>
      <c r="B23" s="14" t="s">
        <v>228</v>
      </c>
      <c r="C23" s="14" t="s">
        <v>223</v>
      </c>
      <c r="D23" s="14" t="s">
        <v>224</v>
      </c>
      <c r="E23" s="14" t="s">
        <v>252</v>
      </c>
      <c r="F23" s="14" t="s">
        <v>229</v>
      </c>
      <c r="G23" s="14" t="s">
        <v>10</v>
      </c>
      <c r="H23" s="16">
        <v>34</v>
      </c>
      <c r="I23" s="16">
        <v>25</v>
      </c>
      <c r="J23" s="17">
        <v>85</v>
      </c>
      <c r="K23" s="9">
        <v>1250</v>
      </c>
      <c r="L23" s="29">
        <f t="shared" si="0"/>
        <v>3450</v>
      </c>
      <c r="M23" s="32">
        <v>44022</v>
      </c>
      <c r="N23" s="34" t="s">
        <v>465</v>
      </c>
    </row>
    <row r="24" spans="1:14" ht="69.75" customHeight="1" x14ac:dyDescent="0.25">
      <c r="A24" s="42">
        <v>22</v>
      </c>
      <c r="B24" s="14" t="s">
        <v>230</v>
      </c>
      <c r="C24" s="14" t="s">
        <v>223</v>
      </c>
      <c r="D24" s="14" t="s">
        <v>224</v>
      </c>
      <c r="E24" s="14" t="s">
        <v>252</v>
      </c>
      <c r="F24" s="14" t="s">
        <v>231</v>
      </c>
      <c r="G24" s="14" t="s">
        <v>10</v>
      </c>
      <c r="H24" s="16">
        <v>34</v>
      </c>
      <c r="I24" s="16">
        <v>25</v>
      </c>
      <c r="J24" s="17">
        <v>85</v>
      </c>
      <c r="K24" s="9">
        <v>1200</v>
      </c>
      <c r="L24" s="29">
        <f t="shared" si="0"/>
        <v>3312</v>
      </c>
      <c r="M24" s="32">
        <v>44022</v>
      </c>
      <c r="N24" s="34" t="s">
        <v>465</v>
      </c>
    </row>
    <row r="25" spans="1:14" ht="70.5" customHeight="1" x14ac:dyDescent="0.25">
      <c r="A25" s="42">
        <v>23</v>
      </c>
      <c r="B25" s="14" t="s">
        <v>39</v>
      </c>
      <c r="C25" s="14" t="s">
        <v>15</v>
      </c>
      <c r="D25" s="14" t="s">
        <v>40</v>
      </c>
      <c r="E25" s="14" t="s">
        <v>41</v>
      </c>
      <c r="F25" s="14" t="s">
        <v>42</v>
      </c>
      <c r="G25" s="14" t="s">
        <v>9</v>
      </c>
      <c r="H25" s="16">
        <v>122</v>
      </c>
      <c r="I25" s="16">
        <v>9</v>
      </c>
      <c r="J25" s="17">
        <v>25</v>
      </c>
      <c r="K25" s="9">
        <v>75</v>
      </c>
      <c r="L25" s="29">
        <f t="shared" si="0"/>
        <v>207</v>
      </c>
      <c r="M25" s="32">
        <v>44022</v>
      </c>
      <c r="N25" s="34" t="s">
        <v>465</v>
      </c>
    </row>
    <row r="26" spans="1:14" ht="80.25" customHeight="1" x14ac:dyDescent="0.25">
      <c r="A26" s="42">
        <v>24</v>
      </c>
      <c r="B26" s="14" t="s">
        <v>45</v>
      </c>
      <c r="C26" s="14" t="s">
        <v>15</v>
      </c>
      <c r="D26" s="14" t="s">
        <v>46</v>
      </c>
      <c r="E26" s="14" t="s">
        <v>47</v>
      </c>
      <c r="F26" s="14" t="s">
        <v>48</v>
      </c>
      <c r="G26" s="14" t="s">
        <v>9</v>
      </c>
      <c r="H26" s="16">
        <v>0</v>
      </c>
      <c r="I26" s="16">
        <v>3856</v>
      </c>
      <c r="J26" s="17">
        <v>22</v>
      </c>
      <c r="K26" s="9">
        <v>60</v>
      </c>
      <c r="L26" s="29">
        <f t="shared" si="0"/>
        <v>165.6</v>
      </c>
      <c r="M26" s="32">
        <v>44022</v>
      </c>
      <c r="N26" s="34" t="s">
        <v>465</v>
      </c>
    </row>
    <row r="27" spans="1:14" ht="83.25" customHeight="1" x14ac:dyDescent="0.25">
      <c r="A27" s="42">
        <v>25</v>
      </c>
      <c r="B27" s="14" t="s">
        <v>510</v>
      </c>
      <c r="C27" s="14" t="s">
        <v>15</v>
      </c>
      <c r="D27" s="14" t="s">
        <v>168</v>
      </c>
      <c r="E27" s="14" t="s">
        <v>169</v>
      </c>
      <c r="F27" s="14"/>
      <c r="G27" s="14" t="s">
        <v>504</v>
      </c>
      <c r="H27" s="16">
        <v>23</v>
      </c>
      <c r="I27" s="16">
        <v>1</v>
      </c>
      <c r="J27" s="17">
        <v>22</v>
      </c>
      <c r="K27" s="9">
        <v>15</v>
      </c>
      <c r="L27" s="29">
        <f t="shared" si="0"/>
        <v>41.4</v>
      </c>
      <c r="M27" s="32">
        <v>44022</v>
      </c>
      <c r="N27" s="34" t="s">
        <v>465</v>
      </c>
    </row>
    <row r="28" spans="1:14" ht="69" customHeight="1" x14ac:dyDescent="0.25">
      <c r="A28" s="42">
        <v>26</v>
      </c>
      <c r="B28" s="14" t="s">
        <v>170</v>
      </c>
      <c r="C28" s="14" t="s">
        <v>15</v>
      </c>
      <c r="D28" s="14" t="s">
        <v>317</v>
      </c>
      <c r="E28" s="14" t="s">
        <v>171</v>
      </c>
      <c r="F28" s="14" t="s">
        <v>172</v>
      </c>
      <c r="G28" s="14" t="s">
        <v>9</v>
      </c>
      <c r="H28" s="16">
        <v>0</v>
      </c>
      <c r="I28" s="16">
        <v>6362</v>
      </c>
      <c r="J28" s="17">
        <v>14.7</v>
      </c>
      <c r="K28" s="9">
        <v>200</v>
      </c>
      <c r="L28" s="29">
        <f t="shared" si="0"/>
        <v>552</v>
      </c>
      <c r="M28" s="32">
        <v>44022</v>
      </c>
      <c r="N28" s="34" t="s">
        <v>465</v>
      </c>
    </row>
    <row r="29" spans="1:14" ht="71.25" customHeight="1" x14ac:dyDescent="0.25">
      <c r="A29" s="42">
        <v>27</v>
      </c>
      <c r="B29" s="14" t="s">
        <v>416</v>
      </c>
      <c r="C29" s="14" t="s">
        <v>15</v>
      </c>
      <c r="D29" s="14" t="s">
        <v>317</v>
      </c>
      <c r="E29" s="14" t="s">
        <v>171</v>
      </c>
      <c r="F29" s="14" t="s">
        <v>318</v>
      </c>
      <c r="G29" s="14" t="s">
        <v>9</v>
      </c>
      <c r="H29" s="16">
        <v>0</v>
      </c>
      <c r="I29" s="16">
        <v>6362</v>
      </c>
      <c r="J29" s="17">
        <v>17.5</v>
      </c>
      <c r="K29" s="9">
        <v>60</v>
      </c>
      <c r="L29" s="29">
        <f t="shared" si="0"/>
        <v>165.6</v>
      </c>
      <c r="M29" s="32">
        <v>44022</v>
      </c>
      <c r="N29" s="34" t="s">
        <v>465</v>
      </c>
    </row>
    <row r="30" spans="1:14" ht="68.25" customHeight="1" x14ac:dyDescent="0.25">
      <c r="A30" s="42">
        <v>28</v>
      </c>
      <c r="B30" s="14" t="s">
        <v>173</v>
      </c>
      <c r="C30" s="14" t="s">
        <v>174</v>
      </c>
      <c r="D30" s="14" t="s">
        <v>175</v>
      </c>
      <c r="E30" s="14" t="s">
        <v>176</v>
      </c>
      <c r="F30" s="14" t="s">
        <v>43</v>
      </c>
      <c r="G30" s="14" t="s">
        <v>9</v>
      </c>
      <c r="H30" s="16">
        <v>0</v>
      </c>
      <c r="I30" s="16">
        <v>3219</v>
      </c>
      <c r="J30" s="17">
        <v>9.56</v>
      </c>
      <c r="K30" s="9">
        <v>20</v>
      </c>
      <c r="L30" s="29">
        <f t="shared" si="0"/>
        <v>55.2</v>
      </c>
      <c r="M30" s="32">
        <v>44022</v>
      </c>
      <c r="N30" s="34" t="s">
        <v>465</v>
      </c>
    </row>
    <row r="31" spans="1:14" ht="68.25" customHeight="1" x14ac:dyDescent="0.25">
      <c r="A31" s="42">
        <v>29</v>
      </c>
      <c r="B31" s="14" t="s">
        <v>417</v>
      </c>
      <c r="C31" s="14" t="s">
        <v>174</v>
      </c>
      <c r="D31" s="14" t="s">
        <v>319</v>
      </c>
      <c r="E31" s="14" t="s">
        <v>511</v>
      </c>
      <c r="F31" s="14" t="s">
        <v>50</v>
      </c>
      <c r="G31" s="14" t="s">
        <v>9</v>
      </c>
      <c r="H31" s="16">
        <v>61</v>
      </c>
      <c r="I31" s="16">
        <v>4</v>
      </c>
      <c r="J31" s="17">
        <v>34</v>
      </c>
      <c r="K31" s="9">
        <v>320</v>
      </c>
      <c r="L31" s="29">
        <f t="shared" si="0"/>
        <v>883.2</v>
      </c>
      <c r="M31" s="32">
        <v>44022</v>
      </c>
      <c r="N31" s="34" t="s">
        <v>465</v>
      </c>
    </row>
    <row r="32" spans="1:14" ht="66" customHeight="1" x14ac:dyDescent="0.25">
      <c r="A32" s="42">
        <v>30</v>
      </c>
      <c r="B32" s="14" t="s">
        <v>264</v>
      </c>
      <c r="C32" s="14" t="s">
        <v>11</v>
      </c>
      <c r="D32" s="14" t="s">
        <v>265</v>
      </c>
      <c r="E32" s="14" t="s">
        <v>266</v>
      </c>
      <c r="F32" s="14" t="s">
        <v>267</v>
      </c>
      <c r="G32" s="14" t="s">
        <v>10</v>
      </c>
      <c r="H32" s="16">
        <v>935</v>
      </c>
      <c r="I32" s="16">
        <v>10</v>
      </c>
      <c r="J32" s="17">
        <v>100</v>
      </c>
      <c r="K32" s="9">
        <v>1080</v>
      </c>
      <c r="L32" s="29">
        <f t="shared" si="0"/>
        <v>2980.8</v>
      </c>
      <c r="M32" s="32">
        <v>44022</v>
      </c>
      <c r="N32" s="34" t="s">
        <v>465</v>
      </c>
    </row>
    <row r="33" spans="1:14" ht="62.25" customHeight="1" x14ac:dyDescent="0.25">
      <c r="A33" s="42">
        <v>31</v>
      </c>
      <c r="B33" s="14" t="s">
        <v>162</v>
      </c>
      <c r="C33" s="14" t="s">
        <v>11</v>
      </c>
      <c r="D33" s="14" t="s">
        <v>160</v>
      </c>
      <c r="E33" s="14" t="s">
        <v>161</v>
      </c>
      <c r="F33" s="14" t="s">
        <v>163</v>
      </c>
      <c r="G33" s="15" t="s">
        <v>10</v>
      </c>
      <c r="H33" s="16">
        <v>11226</v>
      </c>
      <c r="I33" s="16">
        <v>2</v>
      </c>
      <c r="J33" s="17">
        <v>60</v>
      </c>
      <c r="K33" s="9">
        <v>200</v>
      </c>
      <c r="L33" s="29">
        <f t="shared" si="0"/>
        <v>552</v>
      </c>
      <c r="M33" s="32">
        <v>44022</v>
      </c>
      <c r="N33" s="34" t="s">
        <v>465</v>
      </c>
    </row>
    <row r="34" spans="1:14" ht="66" customHeight="1" x14ac:dyDescent="0.25">
      <c r="A34" s="42">
        <v>32</v>
      </c>
      <c r="B34" s="14" t="s">
        <v>268</v>
      </c>
      <c r="C34" s="14" t="s">
        <v>11</v>
      </c>
      <c r="D34" s="14" t="s">
        <v>272</v>
      </c>
      <c r="E34" s="14" t="s">
        <v>269</v>
      </c>
      <c r="F34" s="14" t="s">
        <v>270</v>
      </c>
      <c r="G34" s="15" t="s">
        <v>9</v>
      </c>
      <c r="H34" s="16">
        <v>36468</v>
      </c>
      <c r="I34" s="16">
        <v>3</v>
      </c>
      <c r="J34" s="17">
        <v>100</v>
      </c>
      <c r="K34" s="9">
        <v>1400</v>
      </c>
      <c r="L34" s="29">
        <f t="shared" si="0"/>
        <v>3864</v>
      </c>
      <c r="M34" s="32">
        <v>44022</v>
      </c>
      <c r="N34" s="34" t="s">
        <v>465</v>
      </c>
    </row>
    <row r="35" spans="1:14" ht="83.25" customHeight="1" x14ac:dyDescent="0.25">
      <c r="A35" s="42">
        <v>33</v>
      </c>
      <c r="B35" s="14" t="s">
        <v>164</v>
      </c>
      <c r="C35" s="14" t="s">
        <v>11</v>
      </c>
      <c r="D35" s="14" t="s">
        <v>49</v>
      </c>
      <c r="E35" s="14" t="s">
        <v>165</v>
      </c>
      <c r="F35" s="14" t="s">
        <v>166</v>
      </c>
      <c r="G35" s="15" t="s">
        <v>9</v>
      </c>
      <c r="H35" s="16">
        <v>7510</v>
      </c>
      <c r="I35" s="16">
        <v>2</v>
      </c>
      <c r="J35" s="17">
        <v>486</v>
      </c>
      <c r="K35" s="9">
        <v>6000</v>
      </c>
      <c r="L35" s="29">
        <f t="shared" si="0"/>
        <v>16560</v>
      </c>
      <c r="M35" s="32">
        <v>44022</v>
      </c>
      <c r="N35" s="34" t="s">
        <v>465</v>
      </c>
    </row>
    <row r="36" spans="1:14" ht="66" customHeight="1" x14ac:dyDescent="0.25">
      <c r="A36" s="42">
        <v>34</v>
      </c>
      <c r="B36" s="14" t="s">
        <v>236</v>
      </c>
      <c r="C36" s="14" t="s">
        <v>11</v>
      </c>
      <c r="D36" s="14" t="s">
        <v>237</v>
      </c>
      <c r="E36" s="14" t="s">
        <v>238</v>
      </c>
      <c r="F36" s="14" t="s">
        <v>239</v>
      </c>
      <c r="G36" s="15" t="s">
        <v>10</v>
      </c>
      <c r="H36" s="16">
        <v>1735</v>
      </c>
      <c r="I36" s="16">
        <v>9</v>
      </c>
      <c r="J36" s="17">
        <v>130</v>
      </c>
      <c r="K36" s="9">
        <v>1300</v>
      </c>
      <c r="L36" s="29">
        <f t="shared" si="0"/>
        <v>3588</v>
      </c>
      <c r="M36" s="32">
        <v>44022</v>
      </c>
      <c r="N36" s="34" t="s">
        <v>465</v>
      </c>
    </row>
    <row r="37" spans="1:14" ht="66" customHeight="1" x14ac:dyDescent="0.25">
      <c r="A37" s="42">
        <v>35</v>
      </c>
      <c r="B37" s="14" t="s">
        <v>240</v>
      </c>
      <c r="C37" s="14" t="s">
        <v>11</v>
      </c>
      <c r="D37" s="14" t="s">
        <v>237</v>
      </c>
      <c r="E37" s="14" t="s">
        <v>238</v>
      </c>
      <c r="F37" s="14" t="s">
        <v>241</v>
      </c>
      <c r="G37" s="15" t="s">
        <v>10</v>
      </c>
      <c r="H37" s="16">
        <v>1735</v>
      </c>
      <c r="I37" s="16">
        <v>9</v>
      </c>
      <c r="J37" s="17">
        <v>120</v>
      </c>
      <c r="K37" s="9">
        <v>1300</v>
      </c>
      <c r="L37" s="29">
        <f t="shared" si="0"/>
        <v>3588</v>
      </c>
      <c r="M37" s="32">
        <v>44022</v>
      </c>
      <c r="N37" s="34" t="s">
        <v>465</v>
      </c>
    </row>
    <row r="38" spans="1:14" ht="66" customHeight="1" x14ac:dyDescent="0.25">
      <c r="A38" s="42">
        <v>36</v>
      </c>
      <c r="B38" s="14" t="s">
        <v>271</v>
      </c>
      <c r="C38" s="14" t="s">
        <v>11</v>
      </c>
      <c r="D38" s="14" t="s">
        <v>272</v>
      </c>
      <c r="E38" s="14" t="s">
        <v>273</v>
      </c>
      <c r="F38" s="14" t="s">
        <v>50</v>
      </c>
      <c r="G38" s="15" t="s">
        <v>274</v>
      </c>
      <c r="H38" s="16">
        <v>36468</v>
      </c>
      <c r="I38" s="16">
        <v>24</v>
      </c>
      <c r="J38" s="17">
        <v>289</v>
      </c>
      <c r="K38" s="9">
        <v>600</v>
      </c>
      <c r="L38" s="29">
        <f t="shared" si="0"/>
        <v>1656</v>
      </c>
      <c r="M38" s="32">
        <v>44022</v>
      </c>
      <c r="N38" s="34" t="s">
        <v>465</v>
      </c>
    </row>
    <row r="39" spans="1:14" ht="66" customHeight="1" x14ac:dyDescent="0.25">
      <c r="A39" s="42">
        <v>37</v>
      </c>
      <c r="B39" s="14" t="s">
        <v>418</v>
      </c>
      <c r="C39" s="14" t="s">
        <v>11</v>
      </c>
      <c r="D39" s="14" t="s">
        <v>279</v>
      </c>
      <c r="E39" s="14" t="s">
        <v>280</v>
      </c>
      <c r="F39" s="14" t="s">
        <v>281</v>
      </c>
      <c r="G39" s="15" t="s">
        <v>25</v>
      </c>
      <c r="H39" s="16">
        <v>125</v>
      </c>
      <c r="I39" s="16">
        <v>9</v>
      </c>
      <c r="J39" s="17">
        <v>70</v>
      </c>
      <c r="K39" s="9">
        <v>305</v>
      </c>
      <c r="L39" s="29">
        <f t="shared" si="0"/>
        <v>841.8</v>
      </c>
      <c r="M39" s="32">
        <v>44022</v>
      </c>
      <c r="N39" s="34" t="s">
        <v>465</v>
      </c>
    </row>
    <row r="40" spans="1:14" ht="90.75" customHeight="1" x14ac:dyDescent="0.25">
      <c r="A40" s="42">
        <v>38</v>
      </c>
      <c r="B40" s="14" t="s">
        <v>117</v>
      </c>
      <c r="C40" s="14" t="s">
        <v>11</v>
      </c>
      <c r="D40" s="14" t="s">
        <v>118</v>
      </c>
      <c r="E40" s="14" t="s">
        <v>119</v>
      </c>
      <c r="F40" s="14" t="s">
        <v>120</v>
      </c>
      <c r="G40" s="15" t="s">
        <v>9</v>
      </c>
      <c r="H40" s="16">
        <v>1533</v>
      </c>
      <c r="I40" s="16">
        <v>11</v>
      </c>
      <c r="J40" s="17">
        <v>89.25</v>
      </c>
      <c r="K40" s="9">
        <v>4000</v>
      </c>
      <c r="L40" s="29">
        <f t="shared" si="0"/>
        <v>11040</v>
      </c>
      <c r="M40" s="32">
        <v>44022</v>
      </c>
      <c r="N40" s="34" t="s">
        <v>465</v>
      </c>
    </row>
    <row r="41" spans="1:14" ht="93" customHeight="1" x14ac:dyDescent="0.25">
      <c r="A41" s="42">
        <v>39</v>
      </c>
      <c r="B41" s="14" t="s">
        <v>419</v>
      </c>
      <c r="C41" s="14" t="s">
        <v>11</v>
      </c>
      <c r="D41" s="14" t="s">
        <v>320</v>
      </c>
      <c r="E41" s="14" t="s">
        <v>321</v>
      </c>
      <c r="F41" s="14" t="s">
        <v>322</v>
      </c>
      <c r="G41" s="15" t="s">
        <v>9</v>
      </c>
      <c r="H41" s="16">
        <v>7110</v>
      </c>
      <c r="I41" s="16">
        <v>4</v>
      </c>
      <c r="J41" s="17">
        <v>145.5</v>
      </c>
      <c r="K41" s="9">
        <v>6425</v>
      </c>
      <c r="L41" s="29">
        <f t="shared" si="0"/>
        <v>17733</v>
      </c>
      <c r="M41" s="32">
        <v>44022</v>
      </c>
      <c r="N41" s="34" t="s">
        <v>465</v>
      </c>
    </row>
    <row r="42" spans="1:14" ht="90.75" customHeight="1" x14ac:dyDescent="0.25">
      <c r="A42" s="42">
        <v>40</v>
      </c>
      <c r="B42" s="14" t="s">
        <v>420</v>
      </c>
      <c r="C42" s="14" t="s">
        <v>11</v>
      </c>
      <c r="D42" s="14" t="s">
        <v>282</v>
      </c>
      <c r="E42" s="14" t="s">
        <v>512</v>
      </c>
      <c r="F42" s="14" t="s">
        <v>283</v>
      </c>
      <c r="G42" s="15" t="s">
        <v>9</v>
      </c>
      <c r="H42" s="16">
        <v>1665</v>
      </c>
      <c r="I42" s="16">
        <v>2</v>
      </c>
      <c r="J42" s="17">
        <v>23</v>
      </c>
      <c r="K42" s="9">
        <v>900</v>
      </c>
      <c r="L42" s="29">
        <f t="shared" si="0"/>
        <v>2484</v>
      </c>
      <c r="M42" s="32">
        <v>44022</v>
      </c>
      <c r="N42" s="34" t="s">
        <v>465</v>
      </c>
    </row>
    <row r="43" spans="1:14" ht="98.25" customHeight="1" x14ac:dyDescent="0.25">
      <c r="A43" s="42">
        <v>41</v>
      </c>
      <c r="B43" s="14" t="s">
        <v>421</v>
      </c>
      <c r="C43" s="14" t="s">
        <v>11</v>
      </c>
      <c r="D43" s="14" t="s">
        <v>282</v>
      </c>
      <c r="E43" s="14" t="s">
        <v>512</v>
      </c>
      <c r="F43" s="14" t="s">
        <v>284</v>
      </c>
      <c r="G43" s="15" t="s">
        <v>9</v>
      </c>
      <c r="H43" s="16">
        <v>1665</v>
      </c>
      <c r="I43" s="16">
        <v>2</v>
      </c>
      <c r="J43" s="17">
        <v>31</v>
      </c>
      <c r="K43" s="9">
        <v>900</v>
      </c>
      <c r="L43" s="29">
        <f t="shared" si="0"/>
        <v>2484</v>
      </c>
      <c r="M43" s="32">
        <v>44022</v>
      </c>
      <c r="N43" s="34" t="s">
        <v>465</v>
      </c>
    </row>
    <row r="44" spans="1:14" ht="98.25" customHeight="1" x14ac:dyDescent="0.25">
      <c r="A44" s="42">
        <v>42</v>
      </c>
      <c r="B44" s="14" t="s">
        <v>422</v>
      </c>
      <c r="C44" s="14" t="s">
        <v>11</v>
      </c>
      <c r="D44" s="14" t="s">
        <v>282</v>
      </c>
      <c r="E44" s="14" t="s">
        <v>512</v>
      </c>
      <c r="F44" s="14" t="s">
        <v>285</v>
      </c>
      <c r="G44" s="15" t="s">
        <v>9</v>
      </c>
      <c r="H44" s="16">
        <v>1665</v>
      </c>
      <c r="I44" s="16">
        <v>2</v>
      </c>
      <c r="J44" s="17">
        <v>31</v>
      </c>
      <c r="K44" s="9">
        <v>800</v>
      </c>
      <c r="L44" s="29">
        <f t="shared" si="0"/>
        <v>2208</v>
      </c>
      <c r="M44" s="32">
        <v>44022</v>
      </c>
      <c r="N44" s="34" t="s">
        <v>465</v>
      </c>
    </row>
    <row r="45" spans="1:14" ht="83.25" customHeight="1" x14ac:dyDescent="0.25">
      <c r="A45" s="42">
        <v>43</v>
      </c>
      <c r="B45" s="14" t="s">
        <v>423</v>
      </c>
      <c r="C45" s="14" t="s">
        <v>11</v>
      </c>
      <c r="D45" s="14" t="s">
        <v>282</v>
      </c>
      <c r="E45" s="14" t="s">
        <v>512</v>
      </c>
      <c r="F45" s="14" t="s">
        <v>286</v>
      </c>
      <c r="G45" s="15" t="s">
        <v>9</v>
      </c>
      <c r="H45" s="16">
        <v>1665</v>
      </c>
      <c r="I45" s="16">
        <v>2</v>
      </c>
      <c r="J45" s="17">
        <v>58</v>
      </c>
      <c r="K45" s="9">
        <v>390</v>
      </c>
      <c r="L45" s="29">
        <f t="shared" si="0"/>
        <v>1076.4000000000001</v>
      </c>
      <c r="M45" s="32">
        <v>44022</v>
      </c>
      <c r="N45" s="34" t="s">
        <v>465</v>
      </c>
    </row>
    <row r="46" spans="1:14" ht="87" customHeight="1" x14ac:dyDescent="0.25">
      <c r="A46" s="42">
        <v>44</v>
      </c>
      <c r="B46" s="14" t="s">
        <v>424</v>
      </c>
      <c r="C46" s="14" t="s">
        <v>11</v>
      </c>
      <c r="D46" s="14" t="s">
        <v>323</v>
      </c>
      <c r="E46" s="14" t="s">
        <v>324</v>
      </c>
      <c r="F46" s="14" t="s">
        <v>325</v>
      </c>
      <c r="G46" s="15" t="s">
        <v>9</v>
      </c>
      <c r="H46" s="16">
        <v>7300</v>
      </c>
      <c r="I46" s="16">
        <v>16</v>
      </c>
      <c r="J46" s="17">
        <v>54</v>
      </c>
      <c r="K46" s="9">
        <v>2960</v>
      </c>
      <c r="L46" s="29">
        <f t="shared" si="0"/>
        <v>8169.6</v>
      </c>
      <c r="M46" s="32">
        <v>44022</v>
      </c>
      <c r="N46" s="34" t="s">
        <v>465</v>
      </c>
    </row>
    <row r="47" spans="1:14" ht="85.5" customHeight="1" x14ac:dyDescent="0.25">
      <c r="A47" s="42">
        <v>45</v>
      </c>
      <c r="B47" s="14" t="s">
        <v>425</v>
      </c>
      <c r="C47" s="14" t="s">
        <v>11</v>
      </c>
      <c r="D47" s="14" t="s">
        <v>326</v>
      </c>
      <c r="E47" s="14" t="s">
        <v>327</v>
      </c>
      <c r="F47" s="14" t="s">
        <v>328</v>
      </c>
      <c r="G47" s="15" t="s">
        <v>247</v>
      </c>
      <c r="H47" s="16">
        <v>334</v>
      </c>
      <c r="I47" s="16">
        <v>33</v>
      </c>
      <c r="J47" s="17">
        <v>492</v>
      </c>
      <c r="K47" s="9">
        <v>5250</v>
      </c>
      <c r="L47" s="29">
        <f t="shared" si="0"/>
        <v>14490</v>
      </c>
      <c r="M47" s="32">
        <v>44022</v>
      </c>
      <c r="N47" s="34" t="s">
        <v>465</v>
      </c>
    </row>
    <row r="48" spans="1:14" ht="98.25" customHeight="1" x14ac:dyDescent="0.25">
      <c r="A48" s="42">
        <v>46</v>
      </c>
      <c r="B48" s="14" t="s">
        <v>502</v>
      </c>
      <c r="C48" s="14" t="s">
        <v>11</v>
      </c>
      <c r="D48" s="14" t="s">
        <v>329</v>
      </c>
      <c r="E48" s="14" t="s">
        <v>330</v>
      </c>
      <c r="F48" s="14" t="s">
        <v>331</v>
      </c>
      <c r="G48" s="15" t="s">
        <v>504</v>
      </c>
      <c r="H48" s="16">
        <v>1660</v>
      </c>
      <c r="I48" s="16">
        <v>6</v>
      </c>
      <c r="J48" s="17">
        <v>44</v>
      </c>
      <c r="K48" s="9">
        <v>150</v>
      </c>
      <c r="L48" s="29">
        <f t="shared" si="0"/>
        <v>414</v>
      </c>
      <c r="M48" s="32">
        <v>44022</v>
      </c>
      <c r="N48" s="34" t="s">
        <v>465</v>
      </c>
    </row>
    <row r="49" spans="1:14" ht="67.5" customHeight="1" x14ac:dyDescent="0.25">
      <c r="A49" s="42">
        <v>47</v>
      </c>
      <c r="B49" s="14" t="s">
        <v>147</v>
      </c>
      <c r="C49" s="14" t="s">
        <v>11</v>
      </c>
      <c r="D49" s="14" t="s">
        <v>148</v>
      </c>
      <c r="E49" s="14" t="s">
        <v>149</v>
      </c>
      <c r="F49" s="14" t="s">
        <v>150</v>
      </c>
      <c r="G49" s="15" t="s">
        <v>20</v>
      </c>
      <c r="H49" s="16">
        <v>450</v>
      </c>
      <c r="I49" s="16">
        <v>5</v>
      </c>
      <c r="J49" s="17">
        <v>23</v>
      </c>
      <c r="K49" s="9">
        <v>25</v>
      </c>
      <c r="L49" s="29">
        <f t="shared" si="0"/>
        <v>69</v>
      </c>
      <c r="M49" s="32">
        <v>44022</v>
      </c>
      <c r="N49" s="34" t="s">
        <v>465</v>
      </c>
    </row>
    <row r="50" spans="1:14" ht="79.5" customHeight="1" x14ac:dyDescent="0.25">
      <c r="A50" s="42">
        <v>48</v>
      </c>
      <c r="B50" s="14" t="s">
        <v>151</v>
      </c>
      <c r="C50" s="14" t="s">
        <v>11</v>
      </c>
      <c r="D50" s="14" t="s">
        <v>152</v>
      </c>
      <c r="E50" s="14" t="s">
        <v>153</v>
      </c>
      <c r="F50" s="14" t="s">
        <v>154</v>
      </c>
      <c r="G50" s="15" t="s">
        <v>10</v>
      </c>
      <c r="H50" s="16">
        <v>1564</v>
      </c>
      <c r="I50" s="16">
        <v>1</v>
      </c>
      <c r="J50" s="17">
        <v>50</v>
      </c>
      <c r="K50" s="9">
        <v>120</v>
      </c>
      <c r="L50" s="29">
        <f t="shared" si="0"/>
        <v>331.2</v>
      </c>
      <c r="M50" s="32">
        <v>44022</v>
      </c>
      <c r="N50" s="34" t="s">
        <v>465</v>
      </c>
    </row>
    <row r="51" spans="1:14" ht="92.25" customHeight="1" x14ac:dyDescent="0.25">
      <c r="A51" s="42">
        <v>49</v>
      </c>
      <c r="B51" s="14" t="s">
        <v>503</v>
      </c>
      <c r="C51" s="14" t="s">
        <v>11</v>
      </c>
      <c r="D51" s="14" t="s">
        <v>332</v>
      </c>
      <c r="E51" s="14" t="s">
        <v>505</v>
      </c>
      <c r="F51" s="14"/>
      <c r="G51" s="15" t="s">
        <v>504</v>
      </c>
      <c r="H51" s="16">
        <v>7911</v>
      </c>
      <c r="I51" s="16">
        <v>7</v>
      </c>
      <c r="J51" s="17">
        <v>40</v>
      </c>
      <c r="K51" s="9">
        <v>2000</v>
      </c>
      <c r="L51" s="29">
        <f t="shared" ref="L51:L99" si="1">(K51*12)*23/100</f>
        <v>5520</v>
      </c>
      <c r="M51" s="32">
        <v>44022</v>
      </c>
      <c r="N51" s="34" t="s">
        <v>465</v>
      </c>
    </row>
    <row r="52" spans="1:14" ht="94.5" customHeight="1" x14ac:dyDescent="0.25">
      <c r="A52" s="42">
        <v>50</v>
      </c>
      <c r="B52" s="14" t="s">
        <v>426</v>
      </c>
      <c r="C52" s="14" t="s">
        <v>11</v>
      </c>
      <c r="D52" s="14" t="s">
        <v>333</v>
      </c>
      <c r="E52" s="14" t="s">
        <v>334</v>
      </c>
      <c r="F52" s="14" t="s">
        <v>335</v>
      </c>
      <c r="G52" s="15" t="s">
        <v>9</v>
      </c>
      <c r="H52" s="16">
        <v>269</v>
      </c>
      <c r="I52" s="24" t="s">
        <v>336</v>
      </c>
      <c r="J52" s="17">
        <v>35.85</v>
      </c>
      <c r="K52" s="9">
        <v>6250</v>
      </c>
      <c r="L52" s="29">
        <f t="shared" si="1"/>
        <v>17250</v>
      </c>
      <c r="M52" s="32">
        <v>44022</v>
      </c>
      <c r="N52" s="34" t="s">
        <v>465</v>
      </c>
    </row>
    <row r="53" spans="1:14" ht="83.25" customHeight="1" x14ac:dyDescent="0.25">
      <c r="A53" s="42">
        <v>51</v>
      </c>
      <c r="B53" s="14" t="s">
        <v>181</v>
      </c>
      <c r="C53" s="14" t="s">
        <v>11</v>
      </c>
      <c r="D53" s="14" t="s">
        <v>74</v>
      </c>
      <c r="E53" s="14" t="s">
        <v>182</v>
      </c>
      <c r="F53" s="14" t="s">
        <v>183</v>
      </c>
      <c r="G53" s="15" t="s">
        <v>9</v>
      </c>
      <c r="H53" s="16">
        <v>337</v>
      </c>
      <c r="I53" s="16" t="s">
        <v>184</v>
      </c>
      <c r="J53" s="17">
        <v>27</v>
      </c>
      <c r="K53" s="9">
        <v>1750</v>
      </c>
      <c r="L53" s="29">
        <f t="shared" si="1"/>
        <v>4830</v>
      </c>
      <c r="M53" s="32">
        <v>44022</v>
      </c>
      <c r="N53" s="34" t="s">
        <v>465</v>
      </c>
    </row>
    <row r="54" spans="1:14" ht="93" customHeight="1" x14ac:dyDescent="0.25">
      <c r="A54" s="42">
        <v>52</v>
      </c>
      <c r="B54" s="14" t="s">
        <v>427</v>
      </c>
      <c r="C54" s="14" t="s">
        <v>11</v>
      </c>
      <c r="D54" s="14" t="s">
        <v>337</v>
      </c>
      <c r="E54" s="14" t="s">
        <v>338</v>
      </c>
      <c r="F54" s="14" t="s">
        <v>287</v>
      </c>
      <c r="G54" s="15" t="s">
        <v>10</v>
      </c>
      <c r="H54" s="16">
        <v>0</v>
      </c>
      <c r="I54" s="16">
        <v>1985</v>
      </c>
      <c r="J54" s="17">
        <v>70</v>
      </c>
      <c r="K54" s="9">
        <v>355</v>
      </c>
      <c r="L54" s="29">
        <f t="shared" si="1"/>
        <v>979.8</v>
      </c>
      <c r="M54" s="32">
        <v>44022</v>
      </c>
      <c r="N54" s="34" t="s">
        <v>465</v>
      </c>
    </row>
    <row r="55" spans="1:14" ht="93" customHeight="1" x14ac:dyDescent="0.25">
      <c r="A55" s="42">
        <v>53</v>
      </c>
      <c r="B55" s="14" t="s">
        <v>428</v>
      </c>
      <c r="C55" s="14" t="s">
        <v>11</v>
      </c>
      <c r="D55" s="14" t="s">
        <v>49</v>
      </c>
      <c r="E55" s="14" t="s">
        <v>339</v>
      </c>
      <c r="F55" s="14" t="s">
        <v>340</v>
      </c>
      <c r="G55" s="15" t="s">
        <v>9</v>
      </c>
      <c r="H55" s="16">
        <v>956</v>
      </c>
      <c r="I55" s="16">
        <v>18</v>
      </c>
      <c r="J55" s="17">
        <v>87.54</v>
      </c>
      <c r="K55" s="9">
        <v>1230</v>
      </c>
      <c r="L55" s="29">
        <f t="shared" si="1"/>
        <v>3394.8</v>
      </c>
      <c r="M55" s="32">
        <v>44022</v>
      </c>
      <c r="N55" s="34" t="s">
        <v>465</v>
      </c>
    </row>
    <row r="56" spans="1:14" ht="64.5" customHeight="1" x14ac:dyDescent="0.25">
      <c r="A56" s="42">
        <v>54</v>
      </c>
      <c r="B56" s="14" t="s">
        <v>429</v>
      </c>
      <c r="C56" s="14" t="s">
        <v>11</v>
      </c>
      <c r="D56" s="14" t="s">
        <v>49</v>
      </c>
      <c r="E56" s="14" t="s">
        <v>339</v>
      </c>
      <c r="F56" s="14" t="s">
        <v>341</v>
      </c>
      <c r="G56" s="15" t="s">
        <v>9</v>
      </c>
      <c r="H56" s="16">
        <v>956</v>
      </c>
      <c r="I56" s="16">
        <v>18</v>
      </c>
      <c r="J56" s="17">
        <v>84.92</v>
      </c>
      <c r="K56" s="9">
        <v>1230</v>
      </c>
      <c r="L56" s="29">
        <f t="shared" si="1"/>
        <v>3394.8</v>
      </c>
      <c r="M56" s="32">
        <v>44022</v>
      </c>
      <c r="N56" s="34" t="s">
        <v>465</v>
      </c>
    </row>
    <row r="57" spans="1:14" ht="63" customHeight="1" x14ac:dyDescent="0.25">
      <c r="A57" s="42">
        <v>55</v>
      </c>
      <c r="B57" s="14" t="s">
        <v>430</v>
      </c>
      <c r="C57" s="14" t="s">
        <v>11</v>
      </c>
      <c r="D57" s="14" t="s">
        <v>16</v>
      </c>
      <c r="E57" s="14" t="s">
        <v>506</v>
      </c>
      <c r="F57" s="14" t="s">
        <v>342</v>
      </c>
      <c r="G57" s="15" t="s">
        <v>9</v>
      </c>
      <c r="H57" s="16">
        <v>276</v>
      </c>
      <c r="I57" s="16">
        <v>7</v>
      </c>
      <c r="J57" s="17">
        <v>29.21</v>
      </c>
      <c r="K57" s="9">
        <v>8598</v>
      </c>
      <c r="L57" s="29">
        <f t="shared" si="1"/>
        <v>23730.48</v>
      </c>
      <c r="M57" s="32">
        <v>44022</v>
      </c>
      <c r="N57" s="34" t="s">
        <v>465</v>
      </c>
    </row>
    <row r="58" spans="1:14" ht="105.75" customHeight="1" x14ac:dyDescent="0.25">
      <c r="A58" s="42">
        <v>56</v>
      </c>
      <c r="B58" s="14" t="s">
        <v>431</v>
      </c>
      <c r="C58" s="14" t="s">
        <v>11</v>
      </c>
      <c r="D58" s="14" t="s">
        <v>76</v>
      </c>
      <c r="E58" s="14" t="s">
        <v>77</v>
      </c>
      <c r="F58" s="14" t="s">
        <v>343</v>
      </c>
      <c r="G58" s="15" t="s">
        <v>9</v>
      </c>
      <c r="H58" s="16">
        <v>186</v>
      </c>
      <c r="I58" s="16">
        <v>14</v>
      </c>
      <c r="J58" s="17">
        <v>23</v>
      </c>
      <c r="K58" s="9">
        <v>190</v>
      </c>
      <c r="L58" s="29">
        <f t="shared" si="1"/>
        <v>524.4</v>
      </c>
      <c r="M58" s="32">
        <v>44022</v>
      </c>
      <c r="N58" s="34" t="s">
        <v>465</v>
      </c>
    </row>
    <row r="59" spans="1:14" ht="102" customHeight="1" x14ac:dyDescent="0.25">
      <c r="A59" s="42">
        <v>57</v>
      </c>
      <c r="B59" s="14" t="s">
        <v>432</v>
      </c>
      <c r="C59" s="14" t="s">
        <v>11</v>
      </c>
      <c r="D59" s="14" t="s">
        <v>76</v>
      </c>
      <c r="E59" s="14" t="s">
        <v>77</v>
      </c>
      <c r="F59" s="14" t="s">
        <v>344</v>
      </c>
      <c r="G59" s="15" t="s">
        <v>9</v>
      </c>
      <c r="H59" s="16">
        <v>186</v>
      </c>
      <c r="I59" s="16">
        <v>14</v>
      </c>
      <c r="J59" s="17">
        <v>15.64</v>
      </c>
      <c r="K59" s="9">
        <v>365</v>
      </c>
      <c r="L59" s="29">
        <f t="shared" si="1"/>
        <v>1007.4</v>
      </c>
      <c r="M59" s="32">
        <v>44022</v>
      </c>
      <c r="N59" s="34" t="s">
        <v>465</v>
      </c>
    </row>
    <row r="60" spans="1:14" ht="102" customHeight="1" x14ac:dyDescent="0.25">
      <c r="A60" s="42">
        <v>58</v>
      </c>
      <c r="B60" s="14" t="s">
        <v>433</v>
      </c>
      <c r="C60" s="14" t="s">
        <v>11</v>
      </c>
      <c r="D60" s="14" t="s">
        <v>76</v>
      </c>
      <c r="E60" s="14" t="s">
        <v>77</v>
      </c>
      <c r="F60" s="14" t="s">
        <v>345</v>
      </c>
      <c r="G60" s="15" t="s">
        <v>9</v>
      </c>
      <c r="H60" s="16">
        <v>186</v>
      </c>
      <c r="I60" s="16">
        <v>14</v>
      </c>
      <c r="J60" s="17">
        <v>24.38</v>
      </c>
      <c r="K60" s="9">
        <v>310</v>
      </c>
      <c r="L60" s="29">
        <f t="shared" si="1"/>
        <v>855.6</v>
      </c>
      <c r="M60" s="32">
        <v>44022</v>
      </c>
      <c r="N60" s="34" t="s">
        <v>465</v>
      </c>
    </row>
    <row r="61" spans="1:14" ht="120" customHeight="1" x14ac:dyDescent="0.25">
      <c r="A61" s="42">
        <v>59</v>
      </c>
      <c r="B61" s="14" t="s">
        <v>75</v>
      </c>
      <c r="C61" s="14" t="s">
        <v>11</v>
      </c>
      <c r="D61" s="14" t="s">
        <v>76</v>
      </c>
      <c r="E61" s="14" t="s">
        <v>77</v>
      </c>
      <c r="F61" s="14" t="s">
        <v>78</v>
      </c>
      <c r="G61" s="14" t="s">
        <v>9</v>
      </c>
      <c r="H61" s="16">
        <v>186</v>
      </c>
      <c r="I61" s="16">
        <v>14</v>
      </c>
      <c r="J61" s="17">
        <v>26.7</v>
      </c>
      <c r="K61" s="9">
        <v>300</v>
      </c>
      <c r="L61" s="29">
        <f t="shared" si="1"/>
        <v>828</v>
      </c>
      <c r="M61" s="32">
        <v>44022</v>
      </c>
      <c r="N61" s="34" t="s">
        <v>465</v>
      </c>
    </row>
    <row r="62" spans="1:14" ht="108.75" customHeight="1" x14ac:dyDescent="0.25">
      <c r="A62" s="42">
        <v>60</v>
      </c>
      <c r="B62" s="14" t="s">
        <v>79</v>
      </c>
      <c r="C62" s="14" t="s">
        <v>11</v>
      </c>
      <c r="D62" s="14" t="s">
        <v>76</v>
      </c>
      <c r="E62" s="14" t="s">
        <v>77</v>
      </c>
      <c r="F62" s="14" t="s">
        <v>80</v>
      </c>
      <c r="G62" s="14" t="s">
        <v>9</v>
      </c>
      <c r="H62" s="16">
        <v>186</v>
      </c>
      <c r="I62" s="16">
        <v>14</v>
      </c>
      <c r="J62" s="17">
        <v>15.64</v>
      </c>
      <c r="K62" s="9">
        <v>200</v>
      </c>
      <c r="L62" s="29">
        <f t="shared" si="1"/>
        <v>552</v>
      </c>
      <c r="M62" s="32">
        <v>44022</v>
      </c>
      <c r="N62" s="34" t="s">
        <v>465</v>
      </c>
    </row>
    <row r="63" spans="1:14" ht="105" customHeight="1" x14ac:dyDescent="0.25">
      <c r="A63" s="42">
        <v>61</v>
      </c>
      <c r="B63" s="14" t="s">
        <v>81</v>
      </c>
      <c r="C63" s="14" t="s">
        <v>11</v>
      </c>
      <c r="D63" s="14" t="s">
        <v>76</v>
      </c>
      <c r="E63" s="14" t="s">
        <v>77</v>
      </c>
      <c r="F63" s="14" t="s">
        <v>82</v>
      </c>
      <c r="G63" s="14" t="s">
        <v>9</v>
      </c>
      <c r="H63" s="16">
        <v>186</v>
      </c>
      <c r="I63" s="16">
        <v>14</v>
      </c>
      <c r="J63" s="17">
        <v>24.38</v>
      </c>
      <c r="K63" s="9">
        <v>200</v>
      </c>
      <c r="L63" s="29">
        <f t="shared" si="1"/>
        <v>552</v>
      </c>
      <c r="M63" s="32">
        <v>44022</v>
      </c>
      <c r="N63" s="34" t="s">
        <v>465</v>
      </c>
    </row>
    <row r="64" spans="1:14" ht="60.75" customHeight="1" x14ac:dyDescent="0.25">
      <c r="A64" s="42">
        <v>62</v>
      </c>
      <c r="B64" s="14" t="s">
        <v>434</v>
      </c>
      <c r="C64" s="14" t="s">
        <v>11</v>
      </c>
      <c r="D64" s="14" t="s">
        <v>333</v>
      </c>
      <c r="E64" s="14" t="s">
        <v>346</v>
      </c>
      <c r="F64" s="14" t="s">
        <v>347</v>
      </c>
      <c r="G64" s="14" t="s">
        <v>348</v>
      </c>
      <c r="H64" s="16">
        <v>229</v>
      </c>
      <c r="I64" s="16">
        <v>7</v>
      </c>
      <c r="J64" s="17">
        <v>14.74</v>
      </c>
      <c r="K64" s="9">
        <v>750</v>
      </c>
      <c r="L64" s="29">
        <f t="shared" si="1"/>
        <v>2070</v>
      </c>
      <c r="M64" s="32">
        <v>44022</v>
      </c>
      <c r="N64" s="34" t="s">
        <v>465</v>
      </c>
    </row>
    <row r="65" spans="1:14" ht="65.25" customHeight="1" x14ac:dyDescent="0.25">
      <c r="A65" s="42">
        <v>63</v>
      </c>
      <c r="B65" s="14" t="s">
        <v>138</v>
      </c>
      <c r="C65" s="14" t="s">
        <v>11</v>
      </c>
      <c r="D65" s="14" t="s">
        <v>16</v>
      </c>
      <c r="E65" s="14" t="s">
        <v>51</v>
      </c>
      <c r="F65" s="14" t="s">
        <v>139</v>
      </c>
      <c r="G65" s="14" t="s">
        <v>9</v>
      </c>
      <c r="H65" s="16">
        <v>187</v>
      </c>
      <c r="I65" s="16">
        <v>73</v>
      </c>
      <c r="J65" s="17">
        <v>9.31</v>
      </c>
      <c r="K65" s="9">
        <v>200</v>
      </c>
      <c r="L65" s="29">
        <f t="shared" si="1"/>
        <v>552</v>
      </c>
      <c r="M65" s="32">
        <v>44022</v>
      </c>
      <c r="N65" s="34" t="s">
        <v>465</v>
      </c>
    </row>
    <row r="66" spans="1:14" ht="70.5" customHeight="1" x14ac:dyDescent="0.25">
      <c r="A66" s="42">
        <v>64</v>
      </c>
      <c r="B66" s="14" t="s">
        <v>435</v>
      </c>
      <c r="C66" s="14" t="s">
        <v>11</v>
      </c>
      <c r="D66" s="14" t="s">
        <v>16</v>
      </c>
      <c r="E66" s="14" t="s">
        <v>122</v>
      </c>
      <c r="F66" s="14" t="s">
        <v>349</v>
      </c>
      <c r="G66" s="14" t="s">
        <v>9</v>
      </c>
      <c r="H66" s="16">
        <v>187</v>
      </c>
      <c r="I66" s="16">
        <v>73</v>
      </c>
      <c r="J66" s="17">
        <v>17.399999999999999</v>
      </c>
      <c r="K66" s="9">
        <v>468</v>
      </c>
      <c r="L66" s="29">
        <f t="shared" si="1"/>
        <v>1291.68</v>
      </c>
      <c r="M66" s="32">
        <v>44022</v>
      </c>
      <c r="N66" s="34" t="s">
        <v>465</v>
      </c>
    </row>
    <row r="67" spans="1:14" ht="70.5" customHeight="1" x14ac:dyDescent="0.25">
      <c r="A67" s="42">
        <v>65</v>
      </c>
      <c r="B67" s="14" t="s">
        <v>436</v>
      </c>
      <c r="C67" s="14" t="s">
        <v>11</v>
      </c>
      <c r="D67" s="14" t="s">
        <v>16</v>
      </c>
      <c r="E67" s="14" t="s">
        <v>122</v>
      </c>
      <c r="F67" s="14" t="s">
        <v>350</v>
      </c>
      <c r="G67" s="14" t="s">
        <v>9</v>
      </c>
      <c r="H67" s="16">
        <v>187</v>
      </c>
      <c r="I67" s="16">
        <v>73</v>
      </c>
      <c r="J67" s="17">
        <v>50.88</v>
      </c>
      <c r="K67" s="9">
        <v>2100</v>
      </c>
      <c r="L67" s="29">
        <f t="shared" si="1"/>
        <v>5796</v>
      </c>
      <c r="M67" s="32">
        <v>44022</v>
      </c>
      <c r="N67" s="34" t="s">
        <v>465</v>
      </c>
    </row>
    <row r="68" spans="1:14" ht="70.5" customHeight="1" x14ac:dyDescent="0.25">
      <c r="A68" s="42">
        <v>66</v>
      </c>
      <c r="B68" s="14" t="s">
        <v>437</v>
      </c>
      <c r="C68" s="14" t="s">
        <v>11</v>
      </c>
      <c r="D68" s="14" t="s">
        <v>16</v>
      </c>
      <c r="E68" s="14" t="s">
        <v>122</v>
      </c>
      <c r="F68" s="14" t="s">
        <v>351</v>
      </c>
      <c r="G68" s="14" t="s">
        <v>9</v>
      </c>
      <c r="H68" s="16">
        <v>187</v>
      </c>
      <c r="I68" s="16">
        <v>73</v>
      </c>
      <c r="J68" s="17">
        <v>25.29</v>
      </c>
      <c r="K68" s="9">
        <v>2120</v>
      </c>
      <c r="L68" s="29">
        <f t="shared" si="1"/>
        <v>5851.2</v>
      </c>
      <c r="M68" s="32">
        <v>44022</v>
      </c>
      <c r="N68" s="34" t="s">
        <v>465</v>
      </c>
    </row>
    <row r="69" spans="1:14" ht="67.5" customHeight="1" x14ac:dyDescent="0.25">
      <c r="A69" s="42">
        <v>67</v>
      </c>
      <c r="B69" s="14" t="s">
        <v>185</v>
      </c>
      <c r="C69" s="14" t="s">
        <v>11</v>
      </c>
      <c r="D69" s="14" t="s">
        <v>16</v>
      </c>
      <c r="E69" s="14" t="s">
        <v>122</v>
      </c>
      <c r="F69" s="14" t="s">
        <v>186</v>
      </c>
      <c r="G69" s="14" t="s">
        <v>9</v>
      </c>
      <c r="H69" s="16">
        <v>187</v>
      </c>
      <c r="I69" s="16">
        <v>73</v>
      </c>
      <c r="J69" s="17">
        <v>50.45</v>
      </c>
      <c r="K69" s="9">
        <v>3250</v>
      </c>
      <c r="L69" s="29">
        <f t="shared" si="1"/>
        <v>8970</v>
      </c>
      <c r="M69" s="32">
        <v>44022</v>
      </c>
      <c r="N69" s="34" t="s">
        <v>465</v>
      </c>
    </row>
    <row r="70" spans="1:14" ht="75.75" customHeight="1" x14ac:dyDescent="0.25">
      <c r="A70" s="42">
        <v>68</v>
      </c>
      <c r="B70" s="14" t="s">
        <v>121</v>
      </c>
      <c r="C70" s="14" t="s">
        <v>11</v>
      </c>
      <c r="D70" s="14" t="s">
        <v>16</v>
      </c>
      <c r="E70" s="14" t="s">
        <v>122</v>
      </c>
      <c r="F70" s="14" t="s">
        <v>123</v>
      </c>
      <c r="G70" s="14" t="s">
        <v>9</v>
      </c>
      <c r="H70" s="16">
        <v>187</v>
      </c>
      <c r="I70" s="16">
        <v>73</v>
      </c>
      <c r="J70" s="17">
        <v>35.22</v>
      </c>
      <c r="K70" s="9">
        <v>700</v>
      </c>
      <c r="L70" s="29">
        <f t="shared" si="1"/>
        <v>1932</v>
      </c>
      <c r="M70" s="32">
        <v>44022</v>
      </c>
      <c r="N70" s="34" t="s">
        <v>465</v>
      </c>
    </row>
    <row r="71" spans="1:14" ht="72" customHeight="1" x14ac:dyDescent="0.25">
      <c r="A71" s="42">
        <v>69</v>
      </c>
      <c r="B71" s="14" t="s">
        <v>438</v>
      </c>
      <c r="C71" s="14" t="s">
        <v>11</v>
      </c>
      <c r="D71" s="14" t="s">
        <v>16</v>
      </c>
      <c r="E71" s="14" t="s">
        <v>122</v>
      </c>
      <c r="F71" s="14" t="s">
        <v>352</v>
      </c>
      <c r="G71" s="14" t="s">
        <v>9</v>
      </c>
      <c r="H71" s="16">
        <v>187</v>
      </c>
      <c r="I71" s="16">
        <v>73</v>
      </c>
      <c r="J71" s="17">
        <v>28.66</v>
      </c>
      <c r="K71" s="9">
        <v>615</v>
      </c>
      <c r="L71" s="29">
        <f t="shared" si="1"/>
        <v>1697.4</v>
      </c>
      <c r="M71" s="32">
        <v>44022</v>
      </c>
      <c r="N71" s="34" t="s">
        <v>465</v>
      </c>
    </row>
    <row r="72" spans="1:14" ht="61.5" customHeight="1" x14ac:dyDescent="0.25">
      <c r="A72" s="42">
        <v>70</v>
      </c>
      <c r="B72" s="14" t="s">
        <v>439</v>
      </c>
      <c r="C72" s="14" t="s">
        <v>11</v>
      </c>
      <c r="D72" s="14" t="s">
        <v>16</v>
      </c>
      <c r="E72" s="14" t="s">
        <v>122</v>
      </c>
      <c r="F72" s="14" t="s">
        <v>353</v>
      </c>
      <c r="G72" s="14" t="s">
        <v>9</v>
      </c>
      <c r="H72" s="16">
        <v>187</v>
      </c>
      <c r="I72" s="16">
        <v>73</v>
      </c>
      <c r="J72" s="17">
        <v>47.58</v>
      </c>
      <c r="K72" s="9">
        <v>630</v>
      </c>
      <c r="L72" s="29">
        <f t="shared" si="1"/>
        <v>1738.8</v>
      </c>
      <c r="M72" s="32">
        <v>44022</v>
      </c>
      <c r="N72" s="34" t="s">
        <v>465</v>
      </c>
    </row>
    <row r="73" spans="1:14" ht="61.5" customHeight="1" x14ac:dyDescent="0.25">
      <c r="A73" s="42">
        <v>71</v>
      </c>
      <c r="B73" s="14" t="s">
        <v>440</v>
      </c>
      <c r="C73" s="14" t="s">
        <v>11</v>
      </c>
      <c r="D73" s="14" t="s">
        <v>16</v>
      </c>
      <c r="E73" s="14" t="s">
        <v>122</v>
      </c>
      <c r="F73" s="14" t="s">
        <v>354</v>
      </c>
      <c r="G73" s="14" t="s">
        <v>9</v>
      </c>
      <c r="H73" s="16">
        <v>187</v>
      </c>
      <c r="I73" s="16">
        <v>73</v>
      </c>
      <c r="J73" s="17">
        <v>72.709999999999994</v>
      </c>
      <c r="K73" s="9">
        <v>720</v>
      </c>
      <c r="L73" s="29">
        <f t="shared" si="1"/>
        <v>1987.2</v>
      </c>
      <c r="M73" s="32">
        <v>44022</v>
      </c>
      <c r="N73" s="34" t="s">
        <v>465</v>
      </c>
    </row>
    <row r="74" spans="1:14" ht="59.25" customHeight="1" x14ac:dyDescent="0.25">
      <c r="A74" s="42">
        <v>72</v>
      </c>
      <c r="B74" s="14" t="s">
        <v>83</v>
      </c>
      <c r="C74" s="14" t="s">
        <v>11</v>
      </c>
      <c r="D74" s="14" t="s">
        <v>16</v>
      </c>
      <c r="E74" s="14" t="s">
        <v>51</v>
      </c>
      <c r="F74" s="14" t="s">
        <v>84</v>
      </c>
      <c r="G74" s="15" t="s">
        <v>9</v>
      </c>
      <c r="H74" s="16">
        <v>187</v>
      </c>
      <c r="I74" s="16">
        <v>73</v>
      </c>
      <c r="J74" s="17">
        <v>33.020000000000003</v>
      </c>
      <c r="K74" s="9">
        <v>350</v>
      </c>
      <c r="L74" s="29">
        <f t="shared" si="1"/>
        <v>966</v>
      </c>
      <c r="M74" s="32">
        <v>44022</v>
      </c>
      <c r="N74" s="34" t="s">
        <v>465</v>
      </c>
    </row>
    <row r="75" spans="1:14" ht="75.75" customHeight="1" x14ac:dyDescent="0.25">
      <c r="A75" s="42">
        <v>73</v>
      </c>
      <c r="B75" s="14" t="s">
        <v>54</v>
      </c>
      <c r="C75" s="14" t="s">
        <v>11</v>
      </c>
      <c r="D75" s="14" t="s">
        <v>16</v>
      </c>
      <c r="E75" s="14" t="s">
        <v>51</v>
      </c>
      <c r="F75" s="14" t="s">
        <v>55</v>
      </c>
      <c r="G75" s="15" t="s">
        <v>9</v>
      </c>
      <c r="H75" s="16">
        <v>187</v>
      </c>
      <c r="I75" s="16">
        <v>73</v>
      </c>
      <c r="J75" s="17">
        <v>36.51</v>
      </c>
      <c r="K75" s="9">
        <v>400</v>
      </c>
      <c r="L75" s="29">
        <f t="shared" si="1"/>
        <v>1104</v>
      </c>
      <c r="M75" s="32">
        <v>44022</v>
      </c>
      <c r="N75" s="34" t="s">
        <v>465</v>
      </c>
    </row>
    <row r="76" spans="1:14" ht="72" customHeight="1" x14ac:dyDescent="0.25">
      <c r="A76" s="42">
        <v>74</v>
      </c>
      <c r="B76" s="14" t="s">
        <v>441</v>
      </c>
      <c r="C76" s="14" t="s">
        <v>11</v>
      </c>
      <c r="D76" s="14" t="s">
        <v>16</v>
      </c>
      <c r="E76" s="14" t="s">
        <v>122</v>
      </c>
      <c r="F76" s="14" t="s">
        <v>355</v>
      </c>
      <c r="G76" s="15" t="s">
        <v>9</v>
      </c>
      <c r="H76" s="16">
        <v>187</v>
      </c>
      <c r="I76" s="16">
        <v>73</v>
      </c>
      <c r="J76" s="17">
        <v>57.22</v>
      </c>
      <c r="K76" s="9">
        <v>812</v>
      </c>
      <c r="L76" s="29">
        <f t="shared" si="1"/>
        <v>2241.12</v>
      </c>
      <c r="M76" s="32">
        <v>44022</v>
      </c>
      <c r="N76" s="34" t="s">
        <v>465</v>
      </c>
    </row>
    <row r="77" spans="1:14" ht="75.75" customHeight="1" x14ac:dyDescent="0.25">
      <c r="A77" s="42">
        <v>75</v>
      </c>
      <c r="B77" s="14" t="s">
        <v>85</v>
      </c>
      <c r="C77" s="14" t="s">
        <v>11</v>
      </c>
      <c r="D77" s="14" t="s">
        <v>16</v>
      </c>
      <c r="E77" s="14" t="s">
        <v>51</v>
      </c>
      <c r="F77" s="14" t="s">
        <v>86</v>
      </c>
      <c r="G77" s="15" t="s">
        <v>9</v>
      </c>
      <c r="H77" s="16">
        <v>187</v>
      </c>
      <c r="I77" s="16">
        <v>73</v>
      </c>
      <c r="J77" s="17">
        <v>31.99</v>
      </c>
      <c r="K77" s="9">
        <v>400</v>
      </c>
      <c r="L77" s="29">
        <f t="shared" si="1"/>
        <v>1104</v>
      </c>
      <c r="M77" s="32">
        <v>44022</v>
      </c>
      <c r="N77" s="34" t="s">
        <v>465</v>
      </c>
    </row>
    <row r="78" spans="1:14" ht="60.75" customHeight="1" x14ac:dyDescent="0.25">
      <c r="A78" s="42">
        <v>76</v>
      </c>
      <c r="B78" s="14" t="s">
        <v>87</v>
      </c>
      <c r="C78" s="14" t="s">
        <v>11</v>
      </c>
      <c r="D78" s="14" t="s">
        <v>16</v>
      </c>
      <c r="E78" s="14" t="s">
        <v>51</v>
      </c>
      <c r="F78" s="14" t="s">
        <v>88</v>
      </c>
      <c r="G78" s="15" t="s">
        <v>9</v>
      </c>
      <c r="H78" s="16">
        <v>187</v>
      </c>
      <c r="I78" s="16">
        <v>73</v>
      </c>
      <c r="J78" s="17">
        <v>52.1</v>
      </c>
      <c r="K78" s="9">
        <v>450</v>
      </c>
      <c r="L78" s="29">
        <f t="shared" si="1"/>
        <v>1242</v>
      </c>
      <c r="M78" s="32">
        <v>44022</v>
      </c>
      <c r="N78" s="34" t="s">
        <v>465</v>
      </c>
    </row>
    <row r="79" spans="1:14" ht="63" customHeight="1" x14ac:dyDescent="0.25">
      <c r="A79" s="42">
        <v>77</v>
      </c>
      <c r="B79" s="14" t="s">
        <v>89</v>
      </c>
      <c r="C79" s="14" t="s">
        <v>11</v>
      </c>
      <c r="D79" s="14" t="s">
        <v>16</v>
      </c>
      <c r="E79" s="14" t="s">
        <v>51</v>
      </c>
      <c r="F79" s="14" t="s">
        <v>90</v>
      </c>
      <c r="G79" s="15" t="s">
        <v>9</v>
      </c>
      <c r="H79" s="16">
        <v>187</v>
      </c>
      <c r="I79" s="16">
        <v>73</v>
      </c>
      <c r="J79" s="17">
        <v>89.39</v>
      </c>
      <c r="K79" s="9">
        <v>450</v>
      </c>
      <c r="L79" s="29">
        <f t="shared" si="1"/>
        <v>1242</v>
      </c>
      <c r="M79" s="32">
        <v>44022</v>
      </c>
      <c r="N79" s="34" t="s">
        <v>465</v>
      </c>
    </row>
    <row r="80" spans="1:14" ht="74.25" customHeight="1" x14ac:dyDescent="0.25">
      <c r="A80" s="42">
        <v>78</v>
      </c>
      <c r="B80" s="14" t="s">
        <v>91</v>
      </c>
      <c r="C80" s="14" t="s">
        <v>11</v>
      </c>
      <c r="D80" s="14" t="s">
        <v>16</v>
      </c>
      <c r="E80" s="14" t="s">
        <v>51</v>
      </c>
      <c r="F80" s="14" t="s">
        <v>92</v>
      </c>
      <c r="G80" s="15" t="s">
        <v>9</v>
      </c>
      <c r="H80" s="16">
        <v>187</v>
      </c>
      <c r="I80" s="16">
        <v>73</v>
      </c>
      <c r="J80" s="17">
        <v>57.23</v>
      </c>
      <c r="K80" s="9">
        <v>450</v>
      </c>
      <c r="L80" s="29">
        <f t="shared" si="1"/>
        <v>1242</v>
      </c>
      <c r="M80" s="32">
        <v>44022</v>
      </c>
      <c r="N80" s="34" t="s">
        <v>465</v>
      </c>
    </row>
    <row r="81" spans="1:14" ht="74.25" customHeight="1" x14ac:dyDescent="0.25">
      <c r="A81" s="42">
        <v>79</v>
      </c>
      <c r="B81" s="14" t="s">
        <v>442</v>
      </c>
      <c r="C81" s="14" t="s">
        <v>11</v>
      </c>
      <c r="D81" s="14" t="s">
        <v>16</v>
      </c>
      <c r="E81" s="14" t="s">
        <v>122</v>
      </c>
      <c r="F81" s="14" t="s">
        <v>356</v>
      </c>
      <c r="G81" s="15" t="s">
        <v>9</v>
      </c>
      <c r="H81" s="16">
        <v>187</v>
      </c>
      <c r="I81" s="16">
        <v>73</v>
      </c>
      <c r="J81" s="17">
        <v>36.520000000000003</v>
      </c>
      <c r="K81" s="9">
        <v>856</v>
      </c>
      <c r="L81" s="29">
        <f t="shared" si="1"/>
        <v>2362.56</v>
      </c>
      <c r="M81" s="32">
        <v>44022</v>
      </c>
      <c r="N81" s="34" t="s">
        <v>465</v>
      </c>
    </row>
    <row r="82" spans="1:14" ht="74.25" customHeight="1" x14ac:dyDescent="0.25">
      <c r="A82" s="42">
        <v>80</v>
      </c>
      <c r="B82" s="14" t="s">
        <v>464</v>
      </c>
      <c r="C82" s="14" t="s">
        <v>11</v>
      </c>
      <c r="D82" s="14" t="s">
        <v>16</v>
      </c>
      <c r="E82" s="14" t="s">
        <v>507</v>
      </c>
      <c r="F82" s="14" t="s">
        <v>357</v>
      </c>
      <c r="G82" s="15" t="s">
        <v>9</v>
      </c>
      <c r="H82" s="16">
        <v>242</v>
      </c>
      <c r="I82" s="16">
        <v>12</v>
      </c>
      <c r="J82" s="17">
        <v>15.13</v>
      </c>
      <c r="K82" s="9">
        <v>800</v>
      </c>
      <c r="L82" s="29">
        <f t="shared" si="1"/>
        <v>2208</v>
      </c>
      <c r="M82" s="32">
        <v>44022</v>
      </c>
      <c r="N82" s="34" t="s">
        <v>465</v>
      </c>
    </row>
    <row r="83" spans="1:14" ht="67.5" customHeight="1" x14ac:dyDescent="0.25">
      <c r="A83" s="42">
        <v>81</v>
      </c>
      <c r="B83" s="14" t="s">
        <v>61</v>
      </c>
      <c r="C83" s="14" t="s">
        <v>11</v>
      </c>
      <c r="D83" s="14" t="s">
        <v>12</v>
      </c>
      <c r="E83" s="14" t="s">
        <v>62</v>
      </c>
      <c r="F83" s="14" t="s">
        <v>63</v>
      </c>
      <c r="G83" s="15" t="s">
        <v>9</v>
      </c>
      <c r="H83" s="16">
        <v>178</v>
      </c>
      <c r="I83" s="16">
        <v>94</v>
      </c>
      <c r="J83" s="17">
        <v>10</v>
      </c>
      <c r="K83" s="9">
        <v>350</v>
      </c>
      <c r="L83" s="29">
        <f t="shared" si="1"/>
        <v>966</v>
      </c>
      <c r="M83" s="32">
        <v>44022</v>
      </c>
      <c r="N83" s="34" t="s">
        <v>465</v>
      </c>
    </row>
    <row r="84" spans="1:14" ht="74.25" customHeight="1" x14ac:dyDescent="0.25">
      <c r="A84" s="42">
        <v>82</v>
      </c>
      <c r="B84" s="14" t="s">
        <v>253</v>
      </c>
      <c r="C84" s="14" t="s">
        <v>11</v>
      </c>
      <c r="D84" s="14" t="s">
        <v>12</v>
      </c>
      <c r="E84" s="14" t="s">
        <v>62</v>
      </c>
      <c r="F84" s="14" t="s">
        <v>254</v>
      </c>
      <c r="G84" s="15" t="s">
        <v>9</v>
      </c>
      <c r="H84" s="16">
        <v>178</v>
      </c>
      <c r="I84" s="16">
        <v>94</v>
      </c>
      <c r="J84" s="17">
        <v>60</v>
      </c>
      <c r="K84" s="9">
        <v>690</v>
      </c>
      <c r="L84" s="29">
        <f t="shared" si="1"/>
        <v>1904.4</v>
      </c>
      <c r="M84" s="32">
        <v>44022</v>
      </c>
      <c r="N84" s="34" t="s">
        <v>465</v>
      </c>
    </row>
    <row r="85" spans="1:14" ht="74.25" customHeight="1" x14ac:dyDescent="0.25">
      <c r="A85" s="42">
        <v>83</v>
      </c>
      <c r="B85" s="14" t="s">
        <v>255</v>
      </c>
      <c r="C85" s="14" t="s">
        <v>11</v>
      </c>
      <c r="D85" s="14" t="s">
        <v>12</v>
      </c>
      <c r="E85" s="14" t="s">
        <v>62</v>
      </c>
      <c r="F85" s="14" t="s">
        <v>256</v>
      </c>
      <c r="G85" s="15" t="s">
        <v>9</v>
      </c>
      <c r="H85" s="16">
        <v>178</v>
      </c>
      <c r="I85" s="16">
        <v>94</v>
      </c>
      <c r="J85" s="17">
        <v>20</v>
      </c>
      <c r="K85" s="9">
        <v>330</v>
      </c>
      <c r="L85" s="29">
        <f t="shared" si="1"/>
        <v>910.8</v>
      </c>
      <c r="M85" s="32">
        <v>44022</v>
      </c>
      <c r="N85" s="34" t="s">
        <v>465</v>
      </c>
    </row>
    <row r="86" spans="1:14" ht="74.25" customHeight="1" x14ac:dyDescent="0.25">
      <c r="A86" s="42">
        <v>84</v>
      </c>
      <c r="B86" s="14" t="s">
        <v>257</v>
      </c>
      <c r="C86" s="14" t="s">
        <v>11</v>
      </c>
      <c r="D86" s="14" t="s">
        <v>12</v>
      </c>
      <c r="E86" s="14" t="s">
        <v>62</v>
      </c>
      <c r="F86" s="14" t="s">
        <v>258</v>
      </c>
      <c r="G86" s="15" t="s">
        <v>9</v>
      </c>
      <c r="H86" s="16">
        <v>178</v>
      </c>
      <c r="I86" s="16">
        <v>94</v>
      </c>
      <c r="J86" s="17">
        <v>20</v>
      </c>
      <c r="K86" s="9">
        <v>330</v>
      </c>
      <c r="L86" s="29">
        <f t="shared" si="1"/>
        <v>910.8</v>
      </c>
      <c r="M86" s="32">
        <v>44022</v>
      </c>
      <c r="N86" s="34" t="s">
        <v>465</v>
      </c>
    </row>
    <row r="87" spans="1:14" ht="74.25" customHeight="1" x14ac:dyDescent="0.25">
      <c r="A87" s="42">
        <v>85</v>
      </c>
      <c r="B87" s="14" t="s">
        <v>259</v>
      </c>
      <c r="C87" s="14" t="s">
        <v>11</v>
      </c>
      <c r="D87" s="14" t="s">
        <v>12</v>
      </c>
      <c r="E87" s="14" t="s">
        <v>62</v>
      </c>
      <c r="F87" s="14" t="s">
        <v>260</v>
      </c>
      <c r="G87" s="15" t="s">
        <v>9</v>
      </c>
      <c r="H87" s="16">
        <v>178</v>
      </c>
      <c r="I87" s="16">
        <v>94</v>
      </c>
      <c r="J87" s="17">
        <v>20</v>
      </c>
      <c r="K87" s="9">
        <v>330</v>
      </c>
      <c r="L87" s="29">
        <f t="shared" si="1"/>
        <v>910.8</v>
      </c>
      <c r="M87" s="32">
        <v>44022</v>
      </c>
      <c r="N87" s="34" t="s">
        <v>465</v>
      </c>
    </row>
    <row r="88" spans="1:14" ht="72" customHeight="1" x14ac:dyDescent="0.25">
      <c r="A88" s="42">
        <v>86</v>
      </c>
      <c r="B88" s="14" t="s">
        <v>105</v>
      </c>
      <c r="C88" s="14" t="s">
        <v>11</v>
      </c>
      <c r="D88" s="14" t="s">
        <v>12</v>
      </c>
      <c r="E88" s="14" t="s">
        <v>62</v>
      </c>
      <c r="F88" s="14" t="s">
        <v>106</v>
      </c>
      <c r="G88" s="15" t="s">
        <v>9</v>
      </c>
      <c r="H88" s="16">
        <v>178</v>
      </c>
      <c r="I88" s="16">
        <v>94</v>
      </c>
      <c r="J88" s="17">
        <v>17</v>
      </c>
      <c r="K88" s="9">
        <v>250</v>
      </c>
      <c r="L88" s="29">
        <f t="shared" si="1"/>
        <v>690</v>
      </c>
      <c r="M88" s="32">
        <v>44022</v>
      </c>
      <c r="N88" s="34" t="s">
        <v>465</v>
      </c>
    </row>
    <row r="89" spans="1:14" ht="93" customHeight="1" x14ac:dyDescent="0.25">
      <c r="A89" s="42">
        <v>87</v>
      </c>
      <c r="B89" s="14" t="s">
        <v>64</v>
      </c>
      <c r="C89" s="14" t="s">
        <v>11</v>
      </c>
      <c r="D89" s="14" t="s">
        <v>12</v>
      </c>
      <c r="E89" s="14" t="s">
        <v>62</v>
      </c>
      <c r="F89" s="14" t="s">
        <v>65</v>
      </c>
      <c r="G89" s="15" t="s">
        <v>9</v>
      </c>
      <c r="H89" s="16">
        <v>178</v>
      </c>
      <c r="I89" s="16">
        <v>94</v>
      </c>
      <c r="J89" s="17">
        <v>13.2</v>
      </c>
      <c r="K89" s="9">
        <v>250</v>
      </c>
      <c r="L89" s="29">
        <f t="shared" si="1"/>
        <v>690</v>
      </c>
      <c r="M89" s="32">
        <v>44022</v>
      </c>
      <c r="N89" s="34" t="s">
        <v>465</v>
      </c>
    </row>
    <row r="90" spans="1:14" ht="85.5" customHeight="1" x14ac:dyDescent="0.25">
      <c r="A90" s="42">
        <v>88</v>
      </c>
      <c r="B90" s="14" t="s">
        <v>187</v>
      </c>
      <c r="C90" s="14" t="s">
        <v>11</v>
      </c>
      <c r="D90" s="14" t="s">
        <v>12</v>
      </c>
      <c r="E90" s="14" t="s">
        <v>62</v>
      </c>
      <c r="F90" s="14" t="s">
        <v>188</v>
      </c>
      <c r="G90" s="15" t="s">
        <v>9</v>
      </c>
      <c r="H90" s="16">
        <v>178</v>
      </c>
      <c r="I90" s="16">
        <v>94</v>
      </c>
      <c r="J90" s="17">
        <v>40</v>
      </c>
      <c r="K90" s="9">
        <v>750</v>
      </c>
      <c r="L90" s="29">
        <f t="shared" si="1"/>
        <v>2070</v>
      </c>
      <c r="M90" s="32">
        <v>44022</v>
      </c>
      <c r="N90" s="34" t="s">
        <v>465</v>
      </c>
    </row>
    <row r="91" spans="1:14" ht="95.25" customHeight="1" x14ac:dyDescent="0.25">
      <c r="A91" s="42">
        <v>89</v>
      </c>
      <c r="B91" s="14" t="s">
        <v>32</v>
      </c>
      <c r="C91" s="14" t="s">
        <v>11</v>
      </c>
      <c r="D91" s="14" t="s">
        <v>12</v>
      </c>
      <c r="E91" s="14" t="s">
        <v>62</v>
      </c>
      <c r="F91" s="14" t="s">
        <v>52</v>
      </c>
      <c r="G91" s="15" t="s">
        <v>9</v>
      </c>
      <c r="H91" s="16">
        <v>178</v>
      </c>
      <c r="I91" s="16">
        <v>94</v>
      </c>
      <c r="J91" s="18">
        <v>15</v>
      </c>
      <c r="K91" s="10">
        <v>200</v>
      </c>
      <c r="L91" s="29">
        <f t="shared" si="1"/>
        <v>552</v>
      </c>
      <c r="M91" s="32">
        <v>44022</v>
      </c>
      <c r="N91" s="34" t="s">
        <v>465</v>
      </c>
    </row>
    <row r="92" spans="1:14" ht="66.75" customHeight="1" x14ac:dyDescent="0.25">
      <c r="A92" s="42">
        <v>90</v>
      </c>
      <c r="B92" s="14" t="s">
        <v>66</v>
      </c>
      <c r="C92" s="14" t="s">
        <v>11</v>
      </c>
      <c r="D92" s="14" t="s">
        <v>12</v>
      </c>
      <c r="E92" s="14" t="s">
        <v>62</v>
      </c>
      <c r="F92" s="14" t="s">
        <v>67</v>
      </c>
      <c r="G92" s="15" t="s">
        <v>9</v>
      </c>
      <c r="H92" s="16">
        <v>178</v>
      </c>
      <c r="I92" s="16">
        <v>94</v>
      </c>
      <c r="J92" s="18">
        <v>13.2</v>
      </c>
      <c r="K92" s="10">
        <v>200</v>
      </c>
      <c r="L92" s="29">
        <f t="shared" si="1"/>
        <v>552</v>
      </c>
      <c r="M92" s="32">
        <v>44022</v>
      </c>
      <c r="N92" s="34" t="s">
        <v>465</v>
      </c>
    </row>
    <row r="93" spans="1:14" ht="74.25" customHeight="1" x14ac:dyDescent="0.25">
      <c r="A93" s="42">
        <v>91</v>
      </c>
      <c r="B93" s="14" t="s">
        <v>125</v>
      </c>
      <c r="C93" s="14" t="s">
        <v>17</v>
      </c>
      <c r="D93" s="14" t="s">
        <v>18</v>
      </c>
      <c r="E93" s="14" t="s">
        <v>124</v>
      </c>
      <c r="F93" s="14" t="s">
        <v>126</v>
      </c>
      <c r="G93" s="15" t="s">
        <v>9</v>
      </c>
      <c r="H93" s="16">
        <v>195</v>
      </c>
      <c r="I93" s="16">
        <v>4</v>
      </c>
      <c r="J93" s="18">
        <v>12</v>
      </c>
      <c r="K93" s="10">
        <v>350</v>
      </c>
      <c r="L93" s="29">
        <f t="shared" si="1"/>
        <v>966</v>
      </c>
      <c r="M93" s="32">
        <v>44022</v>
      </c>
      <c r="N93" s="34" t="s">
        <v>465</v>
      </c>
    </row>
    <row r="94" spans="1:14" ht="75" customHeight="1" x14ac:dyDescent="0.25">
      <c r="A94" s="42">
        <v>92</v>
      </c>
      <c r="B94" s="14" t="s">
        <v>127</v>
      </c>
      <c r="C94" s="14" t="s">
        <v>17</v>
      </c>
      <c r="D94" s="14" t="s">
        <v>18</v>
      </c>
      <c r="E94" s="14" t="s">
        <v>128</v>
      </c>
      <c r="F94" s="14" t="s">
        <v>129</v>
      </c>
      <c r="G94" s="15" t="s">
        <v>25</v>
      </c>
      <c r="H94" s="16">
        <v>195</v>
      </c>
      <c r="I94" s="16">
        <v>2</v>
      </c>
      <c r="J94" s="18">
        <v>28</v>
      </c>
      <c r="K94" s="10">
        <v>300</v>
      </c>
      <c r="L94" s="29">
        <f t="shared" si="1"/>
        <v>828</v>
      </c>
      <c r="M94" s="32">
        <v>44022</v>
      </c>
      <c r="N94" s="34" t="s">
        <v>465</v>
      </c>
    </row>
    <row r="95" spans="1:14" ht="87" customHeight="1" x14ac:dyDescent="0.25">
      <c r="A95" s="42">
        <v>93</v>
      </c>
      <c r="B95" s="14" t="s">
        <v>109</v>
      </c>
      <c r="C95" s="15" t="s">
        <v>17</v>
      </c>
      <c r="D95" s="15" t="s">
        <v>93</v>
      </c>
      <c r="E95" s="15" t="s">
        <v>94</v>
      </c>
      <c r="F95" s="16" t="s">
        <v>95</v>
      </c>
      <c r="G95" s="15" t="s">
        <v>9</v>
      </c>
      <c r="H95" s="15">
        <v>0</v>
      </c>
      <c r="I95" s="14" t="s">
        <v>96</v>
      </c>
      <c r="J95" s="17">
        <v>17</v>
      </c>
      <c r="K95" s="11">
        <v>100</v>
      </c>
      <c r="L95" s="29">
        <f t="shared" si="1"/>
        <v>276</v>
      </c>
      <c r="M95" s="32">
        <v>44022</v>
      </c>
      <c r="N95" s="34" t="s">
        <v>465</v>
      </c>
    </row>
    <row r="96" spans="1:14" ht="87.75" customHeight="1" x14ac:dyDescent="0.25">
      <c r="A96" s="42">
        <v>94</v>
      </c>
      <c r="B96" s="14" t="s">
        <v>443</v>
      </c>
      <c r="C96" s="15" t="s">
        <v>97</v>
      </c>
      <c r="D96" s="15" t="s">
        <v>358</v>
      </c>
      <c r="E96" s="15" t="s">
        <v>359</v>
      </c>
      <c r="F96" s="16"/>
      <c r="G96" s="15" t="s">
        <v>167</v>
      </c>
      <c r="H96" s="15" t="s">
        <v>360</v>
      </c>
      <c r="I96" s="14" t="s">
        <v>361</v>
      </c>
      <c r="J96" s="17" t="s">
        <v>362</v>
      </c>
      <c r="K96" s="11">
        <v>70</v>
      </c>
      <c r="L96" s="29">
        <f t="shared" si="1"/>
        <v>193.2</v>
      </c>
      <c r="M96" s="32">
        <v>44022</v>
      </c>
      <c r="N96" s="34" t="s">
        <v>465</v>
      </c>
    </row>
    <row r="97" spans="1:14" ht="84" customHeight="1" x14ac:dyDescent="0.25">
      <c r="A97" s="42">
        <v>95</v>
      </c>
      <c r="B97" s="14" t="s">
        <v>444</v>
      </c>
      <c r="C97" s="15" t="s">
        <v>97</v>
      </c>
      <c r="D97" s="15" t="s">
        <v>288</v>
      </c>
      <c r="E97" s="15" t="s">
        <v>289</v>
      </c>
      <c r="F97" s="16"/>
      <c r="G97" s="15" t="s">
        <v>20</v>
      </c>
      <c r="H97" s="15">
        <v>301</v>
      </c>
      <c r="I97" s="14" t="s">
        <v>290</v>
      </c>
      <c r="J97" s="17">
        <v>97.96</v>
      </c>
      <c r="K97" s="11">
        <v>100</v>
      </c>
      <c r="L97" s="29">
        <f t="shared" si="1"/>
        <v>276</v>
      </c>
      <c r="M97" s="32">
        <v>44022</v>
      </c>
      <c r="N97" s="34" t="s">
        <v>465</v>
      </c>
    </row>
    <row r="98" spans="1:14" ht="85.5" customHeight="1" x14ac:dyDescent="0.25">
      <c r="A98" s="42">
        <v>96</v>
      </c>
      <c r="B98" s="14" t="s">
        <v>22</v>
      </c>
      <c r="C98" s="14" t="s">
        <v>21</v>
      </c>
      <c r="D98" s="14" t="s">
        <v>23</v>
      </c>
      <c r="E98" s="14" t="s">
        <v>111</v>
      </c>
      <c r="F98" s="14"/>
      <c r="G98" s="14" t="s">
        <v>25</v>
      </c>
      <c r="H98" s="16">
        <v>680</v>
      </c>
      <c r="I98" s="16">
        <v>1</v>
      </c>
      <c r="J98" s="17">
        <v>159</v>
      </c>
      <c r="K98" s="9">
        <v>50</v>
      </c>
      <c r="L98" s="29">
        <f t="shared" si="1"/>
        <v>138</v>
      </c>
      <c r="M98" s="32">
        <v>44022</v>
      </c>
      <c r="N98" s="34" t="s">
        <v>465</v>
      </c>
    </row>
    <row r="99" spans="1:14" ht="103.5" customHeight="1" x14ac:dyDescent="0.25">
      <c r="A99" s="42">
        <v>97</v>
      </c>
      <c r="B99" s="14" t="s">
        <v>26</v>
      </c>
      <c r="C99" s="14" t="s">
        <v>21</v>
      </c>
      <c r="D99" s="14" t="s">
        <v>27</v>
      </c>
      <c r="E99" s="14" t="s">
        <v>24</v>
      </c>
      <c r="F99" s="14"/>
      <c r="G99" s="14" t="s">
        <v>19</v>
      </c>
      <c r="H99" s="16">
        <v>679</v>
      </c>
      <c r="I99" s="16">
        <v>2</v>
      </c>
      <c r="J99" s="17">
        <v>500</v>
      </c>
      <c r="K99" s="9">
        <v>500</v>
      </c>
      <c r="L99" s="29">
        <f t="shared" si="1"/>
        <v>1380</v>
      </c>
      <c r="M99" s="32">
        <v>44022</v>
      </c>
      <c r="N99" s="34" t="s">
        <v>465</v>
      </c>
    </row>
    <row r="100" spans="1:14" ht="90" customHeight="1" x14ac:dyDescent="0.25">
      <c r="A100" s="42">
        <v>98</v>
      </c>
      <c r="B100" s="14" t="s">
        <v>189</v>
      </c>
      <c r="C100" s="14" t="s">
        <v>21</v>
      </c>
      <c r="D100" s="14" t="s">
        <v>190</v>
      </c>
      <c r="E100" s="14" t="s">
        <v>191</v>
      </c>
      <c r="F100" s="14" t="s">
        <v>192</v>
      </c>
      <c r="G100" s="14" t="s">
        <v>193</v>
      </c>
      <c r="H100" s="16">
        <v>344</v>
      </c>
      <c r="I100" s="16">
        <v>25</v>
      </c>
      <c r="J100" s="17">
        <v>1355</v>
      </c>
      <c r="K100" s="9">
        <v>10000</v>
      </c>
      <c r="L100" s="29">
        <f t="shared" ref="L100:L124" si="2">(K100*12)*23/100</f>
        <v>27600</v>
      </c>
      <c r="M100" s="32">
        <v>44022</v>
      </c>
      <c r="N100" s="34" t="s">
        <v>465</v>
      </c>
    </row>
    <row r="101" spans="1:14" ht="78.75" customHeight="1" x14ac:dyDescent="0.25">
      <c r="A101" s="42">
        <v>99</v>
      </c>
      <c r="B101" s="14" t="s">
        <v>242</v>
      </c>
      <c r="C101" s="14" t="s">
        <v>243</v>
      </c>
      <c r="D101" s="14" t="s">
        <v>244</v>
      </c>
      <c r="E101" s="14" t="s">
        <v>245</v>
      </c>
      <c r="F101" s="14" t="s">
        <v>246</v>
      </c>
      <c r="G101" s="14" t="s">
        <v>247</v>
      </c>
      <c r="H101" s="16">
        <v>93</v>
      </c>
      <c r="I101" s="16">
        <v>22</v>
      </c>
      <c r="J101" s="17">
        <v>400</v>
      </c>
      <c r="K101" s="9">
        <v>750</v>
      </c>
      <c r="L101" s="29">
        <f t="shared" si="2"/>
        <v>2070</v>
      </c>
      <c r="M101" s="32">
        <v>44022</v>
      </c>
      <c r="N101" s="34" t="s">
        <v>465</v>
      </c>
    </row>
    <row r="102" spans="1:14" ht="84.75" customHeight="1" x14ac:dyDescent="0.25">
      <c r="A102" s="42">
        <v>100</v>
      </c>
      <c r="B102" s="14" t="s">
        <v>446</v>
      </c>
      <c r="C102" s="14" t="s">
        <v>291</v>
      </c>
      <c r="D102" s="14" t="s">
        <v>292</v>
      </c>
      <c r="E102" s="14" t="s">
        <v>293</v>
      </c>
      <c r="F102" s="14"/>
      <c r="G102" s="14" t="s">
        <v>167</v>
      </c>
      <c r="H102" s="16">
        <v>116</v>
      </c>
      <c r="I102" s="16" t="s">
        <v>294</v>
      </c>
      <c r="J102" s="17">
        <v>14066</v>
      </c>
      <c r="K102" s="9">
        <v>73</v>
      </c>
      <c r="L102" s="29">
        <f t="shared" si="2"/>
        <v>201.48</v>
      </c>
      <c r="M102" s="32">
        <v>44022</v>
      </c>
      <c r="N102" s="34" t="s">
        <v>465</v>
      </c>
    </row>
    <row r="103" spans="1:14" ht="86.25" customHeight="1" x14ac:dyDescent="0.25">
      <c r="A103" s="42">
        <v>101</v>
      </c>
      <c r="B103" s="14" t="s">
        <v>447</v>
      </c>
      <c r="C103" s="14" t="s">
        <v>295</v>
      </c>
      <c r="D103" s="14" t="s">
        <v>296</v>
      </c>
      <c r="E103" s="14" t="s">
        <v>297</v>
      </c>
      <c r="F103" s="14"/>
      <c r="G103" s="14" t="s">
        <v>167</v>
      </c>
      <c r="H103" s="16">
        <v>0</v>
      </c>
      <c r="I103" s="16">
        <v>1365</v>
      </c>
      <c r="J103" s="17">
        <v>2000</v>
      </c>
      <c r="K103" s="9">
        <v>81</v>
      </c>
      <c r="L103" s="29">
        <f t="shared" si="2"/>
        <v>223.56</v>
      </c>
      <c r="M103" s="32">
        <v>44022</v>
      </c>
      <c r="N103" s="34" t="s">
        <v>465</v>
      </c>
    </row>
    <row r="104" spans="1:14" ht="110.25" customHeight="1" x14ac:dyDescent="0.25">
      <c r="A104" s="42">
        <v>102</v>
      </c>
      <c r="B104" s="14" t="s">
        <v>194</v>
      </c>
      <c r="C104" s="14" t="s">
        <v>195</v>
      </c>
      <c r="D104" s="14" t="s">
        <v>196</v>
      </c>
      <c r="E104" s="14" t="s">
        <v>197</v>
      </c>
      <c r="F104" s="14" t="s">
        <v>198</v>
      </c>
      <c r="G104" s="14" t="s">
        <v>199</v>
      </c>
      <c r="H104" s="16">
        <v>257</v>
      </c>
      <c r="I104" s="16">
        <v>12</v>
      </c>
      <c r="J104" s="17">
        <v>557</v>
      </c>
      <c r="K104" s="9">
        <v>2000</v>
      </c>
      <c r="L104" s="29">
        <f t="shared" si="2"/>
        <v>5520</v>
      </c>
      <c r="M104" s="32">
        <v>44022</v>
      </c>
      <c r="N104" s="34" t="s">
        <v>465</v>
      </c>
    </row>
    <row r="105" spans="1:14" ht="84" customHeight="1" x14ac:dyDescent="0.25">
      <c r="A105" s="42">
        <v>103</v>
      </c>
      <c r="B105" s="14" t="s">
        <v>448</v>
      </c>
      <c r="C105" s="14" t="s">
        <v>28</v>
      </c>
      <c r="D105" s="14" t="s">
        <v>98</v>
      </c>
      <c r="E105" s="14" t="s">
        <v>298</v>
      </c>
      <c r="F105" s="14" t="s">
        <v>299</v>
      </c>
      <c r="G105" s="14" t="s">
        <v>9</v>
      </c>
      <c r="H105" s="16">
        <v>394</v>
      </c>
      <c r="I105" s="16">
        <v>8</v>
      </c>
      <c r="J105" s="17">
        <v>24.5</v>
      </c>
      <c r="K105" s="9">
        <v>580</v>
      </c>
      <c r="L105" s="29">
        <f t="shared" si="2"/>
        <v>1600.8</v>
      </c>
      <c r="M105" s="32">
        <v>44022</v>
      </c>
      <c r="N105" s="34" t="s">
        <v>465</v>
      </c>
    </row>
    <row r="106" spans="1:14" ht="67.5" customHeight="1" x14ac:dyDescent="0.25">
      <c r="A106" s="42">
        <v>104</v>
      </c>
      <c r="B106" s="14" t="s">
        <v>449</v>
      </c>
      <c r="C106" s="14" t="s">
        <v>28</v>
      </c>
      <c r="D106" s="14" t="s">
        <v>98</v>
      </c>
      <c r="E106" s="14" t="s">
        <v>298</v>
      </c>
      <c r="F106" s="14" t="s">
        <v>300</v>
      </c>
      <c r="G106" s="14" t="s">
        <v>9</v>
      </c>
      <c r="H106" s="16">
        <v>394</v>
      </c>
      <c r="I106" s="16">
        <v>8</v>
      </c>
      <c r="J106" s="17">
        <v>16</v>
      </c>
      <c r="K106" s="9">
        <v>350</v>
      </c>
      <c r="L106" s="29">
        <f t="shared" si="2"/>
        <v>966</v>
      </c>
      <c r="M106" s="32">
        <v>44022</v>
      </c>
      <c r="N106" s="34" t="s">
        <v>465</v>
      </c>
    </row>
    <row r="107" spans="1:14" ht="76.5" customHeight="1" x14ac:dyDescent="0.25">
      <c r="A107" s="42">
        <v>105</v>
      </c>
      <c r="B107" s="14" t="s">
        <v>132</v>
      </c>
      <c r="C107" s="14" t="s">
        <v>28</v>
      </c>
      <c r="D107" s="14" t="s">
        <v>130</v>
      </c>
      <c r="E107" s="14" t="s">
        <v>131</v>
      </c>
      <c r="F107" s="14" t="s">
        <v>140</v>
      </c>
      <c r="G107" s="14" t="s">
        <v>9</v>
      </c>
      <c r="H107" s="16">
        <v>416</v>
      </c>
      <c r="I107" s="16">
        <v>7</v>
      </c>
      <c r="J107" s="17">
        <v>33</v>
      </c>
      <c r="K107" s="9">
        <v>500</v>
      </c>
      <c r="L107" s="29">
        <f t="shared" si="2"/>
        <v>1380</v>
      </c>
      <c r="M107" s="32">
        <v>44022</v>
      </c>
      <c r="N107" s="34" t="s">
        <v>465</v>
      </c>
    </row>
    <row r="108" spans="1:14" ht="82.5" customHeight="1" x14ac:dyDescent="0.25">
      <c r="A108" s="42">
        <v>106</v>
      </c>
      <c r="B108" s="14" t="s">
        <v>450</v>
      </c>
      <c r="C108" s="14" t="s">
        <v>28</v>
      </c>
      <c r="D108" s="14" t="s">
        <v>130</v>
      </c>
      <c r="E108" s="14" t="s">
        <v>131</v>
      </c>
      <c r="F108" s="14" t="s">
        <v>301</v>
      </c>
      <c r="G108" s="14" t="s">
        <v>9</v>
      </c>
      <c r="H108" s="16">
        <v>416</v>
      </c>
      <c r="I108" s="16">
        <v>7</v>
      </c>
      <c r="J108" s="17">
        <v>26</v>
      </c>
      <c r="K108" s="9">
        <v>700</v>
      </c>
      <c r="L108" s="29">
        <f t="shared" si="2"/>
        <v>1932</v>
      </c>
      <c r="M108" s="32">
        <v>44022</v>
      </c>
      <c r="N108" s="34" t="s">
        <v>465</v>
      </c>
    </row>
    <row r="109" spans="1:14" ht="93.75" customHeight="1" x14ac:dyDescent="0.25">
      <c r="A109" s="42">
        <v>107</v>
      </c>
      <c r="B109" s="14" t="s">
        <v>451</v>
      </c>
      <c r="C109" s="14" t="s">
        <v>28</v>
      </c>
      <c r="D109" s="14" t="s">
        <v>130</v>
      </c>
      <c r="E109" s="14" t="s">
        <v>131</v>
      </c>
      <c r="F109" s="14" t="s">
        <v>302</v>
      </c>
      <c r="G109" s="14" t="s">
        <v>9</v>
      </c>
      <c r="H109" s="16">
        <v>416</v>
      </c>
      <c r="I109" s="16">
        <v>7</v>
      </c>
      <c r="J109" s="17">
        <v>46</v>
      </c>
      <c r="K109" s="9">
        <v>800</v>
      </c>
      <c r="L109" s="29">
        <f t="shared" si="2"/>
        <v>2208</v>
      </c>
      <c r="M109" s="32">
        <v>44022</v>
      </c>
      <c r="N109" s="34" t="s">
        <v>465</v>
      </c>
    </row>
    <row r="110" spans="1:14" ht="75" customHeight="1" x14ac:dyDescent="0.25">
      <c r="A110" s="42">
        <v>108</v>
      </c>
      <c r="B110" s="14" t="s">
        <v>452</v>
      </c>
      <c r="C110" s="14" t="s">
        <v>28</v>
      </c>
      <c r="D110" s="14" t="s">
        <v>130</v>
      </c>
      <c r="E110" s="14" t="s">
        <v>131</v>
      </c>
      <c r="F110" s="14" t="s">
        <v>303</v>
      </c>
      <c r="G110" s="14" t="s">
        <v>9</v>
      </c>
      <c r="H110" s="16">
        <v>416</v>
      </c>
      <c r="I110" s="16">
        <v>7</v>
      </c>
      <c r="J110" s="17">
        <v>32</v>
      </c>
      <c r="K110" s="9">
        <v>585</v>
      </c>
      <c r="L110" s="29">
        <f t="shared" si="2"/>
        <v>1614.6</v>
      </c>
      <c r="M110" s="32">
        <v>44022</v>
      </c>
      <c r="N110" s="34" t="s">
        <v>465</v>
      </c>
    </row>
    <row r="111" spans="1:14" ht="90" customHeight="1" x14ac:dyDescent="0.25">
      <c r="A111" s="42">
        <v>109</v>
      </c>
      <c r="B111" s="14" t="s">
        <v>453</v>
      </c>
      <c r="C111" s="14" t="s">
        <v>28</v>
      </c>
      <c r="D111" s="14" t="s">
        <v>130</v>
      </c>
      <c r="E111" s="14" t="s">
        <v>131</v>
      </c>
      <c r="F111" s="14" t="s">
        <v>304</v>
      </c>
      <c r="G111" s="14" t="s">
        <v>9</v>
      </c>
      <c r="H111" s="16">
        <v>416</v>
      </c>
      <c r="I111" s="16">
        <v>7</v>
      </c>
      <c r="J111" s="17">
        <v>26</v>
      </c>
      <c r="K111" s="9">
        <v>550</v>
      </c>
      <c r="L111" s="29">
        <f t="shared" si="2"/>
        <v>1518</v>
      </c>
      <c r="M111" s="32">
        <v>44022</v>
      </c>
      <c r="N111" s="34" t="s">
        <v>465</v>
      </c>
    </row>
    <row r="112" spans="1:14" ht="90" customHeight="1" x14ac:dyDescent="0.25">
      <c r="A112" s="42">
        <v>110</v>
      </c>
      <c r="B112" s="14" t="s">
        <v>133</v>
      </c>
      <c r="C112" s="14" t="s">
        <v>28</v>
      </c>
      <c r="D112" s="14" t="s">
        <v>130</v>
      </c>
      <c r="E112" s="14" t="s">
        <v>131</v>
      </c>
      <c r="F112" s="14" t="s">
        <v>141</v>
      </c>
      <c r="G112" s="14" t="s">
        <v>9</v>
      </c>
      <c r="H112" s="16">
        <v>416</v>
      </c>
      <c r="I112" s="16">
        <v>7</v>
      </c>
      <c r="J112" s="17">
        <v>33</v>
      </c>
      <c r="K112" s="9">
        <v>500</v>
      </c>
      <c r="L112" s="29">
        <f t="shared" si="2"/>
        <v>1380</v>
      </c>
      <c r="M112" s="32">
        <v>44022</v>
      </c>
      <c r="N112" s="34" t="s">
        <v>465</v>
      </c>
    </row>
    <row r="113" spans="1:14" ht="77.25" customHeight="1" x14ac:dyDescent="0.25">
      <c r="A113" s="42">
        <v>111</v>
      </c>
      <c r="B113" s="14" t="s">
        <v>134</v>
      </c>
      <c r="C113" s="14" t="s">
        <v>28</v>
      </c>
      <c r="D113" s="14" t="s">
        <v>130</v>
      </c>
      <c r="E113" s="14" t="s">
        <v>131</v>
      </c>
      <c r="F113" s="14" t="s">
        <v>142</v>
      </c>
      <c r="G113" s="14" t="s">
        <v>9</v>
      </c>
      <c r="H113" s="16">
        <v>416</v>
      </c>
      <c r="I113" s="16">
        <v>7</v>
      </c>
      <c r="J113" s="17">
        <v>46</v>
      </c>
      <c r="K113" s="9">
        <v>550</v>
      </c>
      <c r="L113" s="29">
        <f t="shared" si="2"/>
        <v>1518</v>
      </c>
      <c r="M113" s="32">
        <v>44022</v>
      </c>
      <c r="N113" s="34" t="s">
        <v>465</v>
      </c>
    </row>
    <row r="114" spans="1:14" ht="84" customHeight="1" x14ac:dyDescent="0.25">
      <c r="A114" s="42">
        <v>112</v>
      </c>
      <c r="B114" s="14" t="s">
        <v>305</v>
      </c>
      <c r="C114" s="14" t="s">
        <v>28</v>
      </c>
      <c r="D114" s="14" t="s">
        <v>130</v>
      </c>
      <c r="E114" s="14" t="s">
        <v>131</v>
      </c>
      <c r="F114" s="14" t="s">
        <v>306</v>
      </c>
      <c r="G114" s="14" t="s">
        <v>9</v>
      </c>
      <c r="H114" s="16">
        <v>416</v>
      </c>
      <c r="I114" s="16">
        <v>7</v>
      </c>
      <c r="J114" s="17">
        <v>43</v>
      </c>
      <c r="K114" s="9">
        <v>745</v>
      </c>
      <c r="L114" s="29">
        <f t="shared" si="2"/>
        <v>2056.1999999999998</v>
      </c>
      <c r="M114" s="32">
        <v>44022</v>
      </c>
      <c r="N114" s="34" t="s">
        <v>465</v>
      </c>
    </row>
    <row r="115" spans="1:14" ht="86.25" customHeight="1" x14ac:dyDescent="0.25">
      <c r="A115" s="42">
        <v>113</v>
      </c>
      <c r="B115" s="14" t="s">
        <v>135</v>
      </c>
      <c r="C115" s="14" t="s">
        <v>28</v>
      </c>
      <c r="D115" s="14" t="s">
        <v>130</v>
      </c>
      <c r="E115" s="14" t="s">
        <v>131</v>
      </c>
      <c r="F115" s="14" t="s">
        <v>143</v>
      </c>
      <c r="G115" s="14" t="s">
        <v>9</v>
      </c>
      <c r="H115" s="16">
        <v>416</v>
      </c>
      <c r="I115" s="16">
        <v>7</v>
      </c>
      <c r="J115" s="17">
        <v>25</v>
      </c>
      <c r="K115" s="9">
        <v>450</v>
      </c>
      <c r="L115" s="29">
        <f t="shared" si="2"/>
        <v>1242</v>
      </c>
      <c r="M115" s="32">
        <v>44022</v>
      </c>
      <c r="N115" s="34" t="s">
        <v>465</v>
      </c>
    </row>
    <row r="116" spans="1:14" ht="80.25" customHeight="1" x14ac:dyDescent="0.25">
      <c r="A116" s="42">
        <v>114</v>
      </c>
      <c r="B116" s="14" t="s">
        <v>136</v>
      </c>
      <c r="C116" s="14" t="s">
        <v>28</v>
      </c>
      <c r="D116" s="14" t="s">
        <v>130</v>
      </c>
      <c r="E116" s="14" t="s">
        <v>131</v>
      </c>
      <c r="F116" s="14" t="s">
        <v>144</v>
      </c>
      <c r="G116" s="14" t="s">
        <v>9</v>
      </c>
      <c r="H116" s="16">
        <v>416</v>
      </c>
      <c r="I116" s="16">
        <v>7</v>
      </c>
      <c r="J116" s="17">
        <v>33</v>
      </c>
      <c r="K116" s="9">
        <v>450</v>
      </c>
      <c r="L116" s="29">
        <f t="shared" si="2"/>
        <v>1242</v>
      </c>
      <c r="M116" s="32">
        <v>44022</v>
      </c>
      <c r="N116" s="34" t="s">
        <v>465</v>
      </c>
    </row>
    <row r="117" spans="1:14" ht="86.25" customHeight="1" x14ac:dyDescent="0.25">
      <c r="A117" s="42">
        <v>115</v>
      </c>
      <c r="B117" s="14" t="s">
        <v>137</v>
      </c>
      <c r="C117" s="14" t="s">
        <v>28</v>
      </c>
      <c r="D117" s="14" t="s">
        <v>130</v>
      </c>
      <c r="E117" s="14" t="s">
        <v>131</v>
      </c>
      <c r="F117" s="14" t="s">
        <v>145</v>
      </c>
      <c r="G117" s="14" t="s">
        <v>9</v>
      </c>
      <c r="H117" s="16">
        <v>416</v>
      </c>
      <c r="I117" s="16">
        <v>7</v>
      </c>
      <c r="J117" s="17">
        <v>57</v>
      </c>
      <c r="K117" s="9">
        <v>500</v>
      </c>
      <c r="L117" s="29">
        <f t="shared" si="2"/>
        <v>1380</v>
      </c>
      <c r="M117" s="32">
        <v>44022</v>
      </c>
      <c r="N117" s="34" t="s">
        <v>465</v>
      </c>
    </row>
    <row r="118" spans="1:14" ht="88.5" customHeight="1" x14ac:dyDescent="0.25">
      <c r="A118" s="42">
        <v>116</v>
      </c>
      <c r="B118" s="14" t="s">
        <v>454</v>
      </c>
      <c r="C118" s="14" t="s">
        <v>28</v>
      </c>
      <c r="D118" s="14" t="s">
        <v>130</v>
      </c>
      <c r="E118" s="14" t="s">
        <v>131</v>
      </c>
      <c r="F118" s="14" t="s">
        <v>307</v>
      </c>
      <c r="G118" s="14" t="s">
        <v>9</v>
      </c>
      <c r="H118" s="16">
        <v>416</v>
      </c>
      <c r="I118" s="16">
        <v>7</v>
      </c>
      <c r="J118" s="17">
        <v>57.95</v>
      </c>
      <c r="K118" s="9">
        <v>1200</v>
      </c>
      <c r="L118" s="29">
        <f t="shared" si="2"/>
        <v>3312</v>
      </c>
      <c r="M118" s="32">
        <v>44022</v>
      </c>
      <c r="N118" s="34" t="s">
        <v>465</v>
      </c>
    </row>
    <row r="119" spans="1:14" ht="93.75" customHeight="1" x14ac:dyDescent="0.25">
      <c r="A119" s="42">
        <v>117</v>
      </c>
      <c r="B119" s="14" t="s">
        <v>455</v>
      </c>
      <c r="C119" s="14" t="s">
        <v>28</v>
      </c>
      <c r="D119" s="14" t="s">
        <v>130</v>
      </c>
      <c r="E119" s="14" t="s">
        <v>131</v>
      </c>
      <c r="F119" s="14" t="s">
        <v>308</v>
      </c>
      <c r="G119" s="14" t="s">
        <v>9</v>
      </c>
      <c r="H119" s="16">
        <v>416</v>
      </c>
      <c r="I119" s="16">
        <v>7</v>
      </c>
      <c r="J119" s="17">
        <v>102.2</v>
      </c>
      <c r="K119" s="9">
        <v>1650</v>
      </c>
      <c r="L119" s="29">
        <f t="shared" si="2"/>
        <v>4554</v>
      </c>
      <c r="M119" s="32">
        <v>44022</v>
      </c>
      <c r="N119" s="34" t="s">
        <v>465</v>
      </c>
    </row>
    <row r="120" spans="1:14" ht="92.25" customHeight="1" x14ac:dyDescent="0.25">
      <c r="A120" s="42">
        <v>118</v>
      </c>
      <c r="B120" s="14" t="s">
        <v>456</v>
      </c>
      <c r="C120" s="14" t="s">
        <v>28</v>
      </c>
      <c r="D120" s="14" t="s">
        <v>130</v>
      </c>
      <c r="E120" s="14" t="s">
        <v>131</v>
      </c>
      <c r="F120" s="14" t="s">
        <v>309</v>
      </c>
      <c r="G120" s="14" t="s">
        <v>9</v>
      </c>
      <c r="H120" s="16">
        <v>416</v>
      </c>
      <c r="I120" s="16">
        <v>7</v>
      </c>
      <c r="J120" s="17">
        <v>66.23</v>
      </c>
      <c r="K120" s="9">
        <v>1200</v>
      </c>
      <c r="L120" s="29">
        <f t="shared" si="2"/>
        <v>3312</v>
      </c>
      <c r="M120" s="32">
        <v>44022</v>
      </c>
      <c r="N120" s="34" t="s">
        <v>465</v>
      </c>
    </row>
    <row r="121" spans="1:14" ht="96" customHeight="1" x14ac:dyDescent="0.25">
      <c r="A121" s="42">
        <v>119</v>
      </c>
      <c r="B121" s="14" t="s">
        <v>248</v>
      </c>
      <c r="C121" s="14" t="s">
        <v>28</v>
      </c>
      <c r="D121" s="14" t="s">
        <v>130</v>
      </c>
      <c r="E121" s="14" t="s">
        <v>131</v>
      </c>
      <c r="F121" s="14" t="s">
        <v>249</v>
      </c>
      <c r="G121" s="14" t="s">
        <v>9</v>
      </c>
      <c r="H121" s="16">
        <v>416</v>
      </c>
      <c r="I121" s="16">
        <v>7</v>
      </c>
      <c r="J121" s="17">
        <v>69.25</v>
      </c>
      <c r="K121" s="9">
        <v>800</v>
      </c>
      <c r="L121" s="29">
        <f t="shared" si="2"/>
        <v>2208</v>
      </c>
      <c r="M121" s="32">
        <v>44022</v>
      </c>
      <c r="N121" s="34" t="s">
        <v>465</v>
      </c>
    </row>
    <row r="122" spans="1:14" ht="82.5" customHeight="1" x14ac:dyDescent="0.25">
      <c r="A122" s="42">
        <v>120</v>
      </c>
      <c r="B122" s="14" t="s">
        <v>457</v>
      </c>
      <c r="C122" s="14" t="s">
        <v>28</v>
      </c>
      <c r="D122" s="14" t="s">
        <v>130</v>
      </c>
      <c r="E122" s="14" t="s">
        <v>131</v>
      </c>
      <c r="F122" s="14" t="s">
        <v>310</v>
      </c>
      <c r="G122" s="14" t="s">
        <v>9</v>
      </c>
      <c r="H122" s="16">
        <v>416</v>
      </c>
      <c r="I122" s="16">
        <v>7</v>
      </c>
      <c r="J122" s="17">
        <v>66.23</v>
      </c>
      <c r="K122" s="9">
        <v>1080</v>
      </c>
      <c r="L122" s="29">
        <f t="shared" si="2"/>
        <v>2980.8</v>
      </c>
      <c r="M122" s="32">
        <v>44022</v>
      </c>
      <c r="N122" s="34" t="s">
        <v>465</v>
      </c>
    </row>
    <row r="123" spans="1:14" ht="93.75" customHeight="1" x14ac:dyDescent="0.25">
      <c r="A123" s="42">
        <v>121</v>
      </c>
      <c r="B123" s="14" t="s">
        <v>458</v>
      </c>
      <c r="C123" s="14" t="s">
        <v>28</v>
      </c>
      <c r="D123" s="14" t="s">
        <v>130</v>
      </c>
      <c r="E123" s="14" t="s">
        <v>131</v>
      </c>
      <c r="F123" s="14" t="s">
        <v>311</v>
      </c>
      <c r="G123" s="14" t="s">
        <v>9</v>
      </c>
      <c r="H123" s="16">
        <v>416</v>
      </c>
      <c r="I123" s="16">
        <v>7</v>
      </c>
      <c r="J123" s="17">
        <v>48.35</v>
      </c>
      <c r="K123" s="9">
        <v>900</v>
      </c>
      <c r="L123" s="29">
        <f t="shared" si="2"/>
        <v>2484</v>
      </c>
      <c r="M123" s="32">
        <v>44022</v>
      </c>
      <c r="N123" s="34" t="s">
        <v>465</v>
      </c>
    </row>
    <row r="124" spans="1:14" ht="96" customHeight="1" x14ac:dyDescent="0.25">
      <c r="A124" s="42">
        <v>122</v>
      </c>
      <c r="B124" s="14" t="s">
        <v>113</v>
      </c>
      <c r="C124" s="14" t="s">
        <v>28</v>
      </c>
      <c r="D124" s="14" t="s">
        <v>98</v>
      </c>
      <c r="E124" s="14" t="s">
        <v>508</v>
      </c>
      <c r="F124" s="14" t="s">
        <v>99</v>
      </c>
      <c r="G124" s="14" t="s">
        <v>504</v>
      </c>
      <c r="H124" s="16">
        <v>402</v>
      </c>
      <c r="I124" s="16">
        <v>5</v>
      </c>
      <c r="J124" s="17">
        <v>30</v>
      </c>
      <c r="K124" s="9">
        <v>100</v>
      </c>
      <c r="L124" s="29">
        <f t="shared" si="2"/>
        <v>276</v>
      </c>
      <c r="M124" s="32">
        <v>44022</v>
      </c>
      <c r="N124" s="34" t="s">
        <v>465</v>
      </c>
    </row>
    <row r="126" spans="1:14" customFormat="1" ht="65.25" customHeight="1" x14ac:dyDescent="0.25">
      <c r="A126" s="52" t="s">
        <v>409</v>
      </c>
      <c r="B126" s="52"/>
      <c r="C126" s="52"/>
      <c r="D126" s="52"/>
      <c r="E126" s="52"/>
      <c r="F126" s="52"/>
      <c r="G126" s="52"/>
      <c r="H126" s="52"/>
      <c r="I126" s="52"/>
      <c r="J126" s="52"/>
      <c r="K126" s="52"/>
      <c r="L126" s="52"/>
      <c r="M126" s="52"/>
      <c r="N126" s="52"/>
    </row>
    <row r="127" spans="1:14" customFormat="1" ht="15" x14ac:dyDescent="0.25">
      <c r="M127" s="30"/>
      <c r="N127" s="35"/>
    </row>
    <row r="128" spans="1:14" customFormat="1" ht="57.75" customHeight="1" x14ac:dyDescent="0.25">
      <c r="A128" s="53" t="s">
        <v>373</v>
      </c>
      <c r="B128" s="54"/>
      <c r="C128" s="54"/>
      <c r="D128" s="54"/>
      <c r="E128" s="54"/>
      <c r="F128" s="54"/>
      <c r="G128" s="54"/>
      <c r="H128" s="54"/>
      <c r="I128" s="54"/>
      <c r="J128" s="54"/>
      <c r="K128" s="54"/>
      <c r="L128" s="54"/>
      <c r="M128" s="54"/>
      <c r="N128" s="54"/>
    </row>
    <row r="129" spans="1:14" customFormat="1" ht="84" customHeight="1" x14ac:dyDescent="0.25">
      <c r="A129" s="38" t="s">
        <v>374</v>
      </c>
      <c r="B129" s="48" t="s">
        <v>517</v>
      </c>
      <c r="C129" s="48"/>
      <c r="D129" s="48"/>
      <c r="E129" s="48"/>
      <c r="F129" s="48"/>
      <c r="G129" s="48"/>
      <c r="H129" s="48"/>
      <c r="I129" s="48"/>
      <c r="J129" s="48"/>
      <c r="K129" s="48"/>
      <c r="L129" s="48"/>
      <c r="M129" s="48"/>
      <c r="N129" s="48"/>
    </row>
    <row r="130" spans="1:14" customFormat="1" ht="84" customHeight="1" x14ac:dyDescent="0.25">
      <c r="A130" s="38" t="s">
        <v>375</v>
      </c>
      <c r="B130" s="48" t="s">
        <v>518</v>
      </c>
      <c r="C130" s="48"/>
      <c r="D130" s="48"/>
      <c r="E130" s="48"/>
      <c r="F130" s="48"/>
      <c r="G130" s="48"/>
      <c r="H130" s="48"/>
      <c r="I130" s="48"/>
      <c r="J130" s="48"/>
      <c r="K130" s="48"/>
      <c r="L130" s="48"/>
      <c r="M130" s="48"/>
      <c r="N130" s="48"/>
    </row>
    <row r="131" spans="1:14" customFormat="1" ht="84" customHeight="1" x14ac:dyDescent="0.25">
      <c r="A131" s="38" t="s">
        <v>376</v>
      </c>
      <c r="B131" s="48" t="s">
        <v>377</v>
      </c>
      <c r="C131" s="48"/>
      <c r="D131" s="48"/>
      <c r="E131" s="48"/>
      <c r="F131" s="48"/>
      <c r="G131" s="48"/>
      <c r="H131" s="48"/>
      <c r="I131" s="48"/>
      <c r="J131" s="48"/>
      <c r="K131" s="48"/>
      <c r="L131" s="48"/>
      <c r="M131" s="48"/>
      <c r="N131" s="48"/>
    </row>
    <row r="132" spans="1:14" customFormat="1" ht="146.25" customHeight="1" x14ac:dyDescent="0.25">
      <c r="A132" s="38" t="s">
        <v>378</v>
      </c>
      <c r="B132" s="48" t="s">
        <v>496</v>
      </c>
      <c r="C132" s="48"/>
      <c r="D132" s="48"/>
      <c r="E132" s="48"/>
      <c r="F132" s="48"/>
      <c r="G132" s="48"/>
      <c r="H132" s="48"/>
      <c r="I132" s="48"/>
      <c r="J132" s="48"/>
      <c r="K132" s="48"/>
      <c r="L132" s="48"/>
      <c r="M132" s="48"/>
      <c r="N132" s="48"/>
    </row>
    <row r="133" spans="1:14" customFormat="1" ht="61.5" customHeight="1" x14ac:dyDescent="0.25">
      <c r="A133" s="38" t="s">
        <v>379</v>
      </c>
      <c r="B133" s="48" t="s">
        <v>380</v>
      </c>
      <c r="C133" s="48"/>
      <c r="D133" s="48"/>
      <c r="E133" s="48"/>
      <c r="F133" s="48"/>
      <c r="G133" s="48"/>
      <c r="H133" s="48"/>
      <c r="I133" s="48"/>
      <c r="J133" s="48"/>
      <c r="K133" s="48"/>
      <c r="L133" s="48"/>
      <c r="M133" s="48"/>
      <c r="N133" s="48"/>
    </row>
    <row r="134" spans="1:14" customFormat="1" ht="61.5" customHeight="1" x14ac:dyDescent="0.25">
      <c r="A134" s="48" t="s">
        <v>459</v>
      </c>
      <c r="B134" s="48"/>
      <c r="C134" s="48"/>
      <c r="D134" s="48"/>
      <c r="E134" s="48"/>
      <c r="F134" s="48"/>
      <c r="G134" s="48"/>
      <c r="H134" s="48"/>
      <c r="I134" s="48"/>
      <c r="J134" s="48"/>
      <c r="K134" s="48"/>
      <c r="L134" s="48"/>
      <c r="M134" s="48"/>
      <c r="N134" s="48"/>
    </row>
    <row r="135" spans="1:14" customFormat="1" ht="61.5" customHeight="1" x14ac:dyDescent="0.25">
      <c r="A135" s="48" t="s">
        <v>460</v>
      </c>
      <c r="B135" s="48"/>
      <c r="C135" s="48"/>
      <c r="D135" s="48"/>
      <c r="E135" s="48"/>
      <c r="F135" s="48"/>
      <c r="G135" s="48"/>
      <c r="H135" s="48"/>
      <c r="I135" s="48"/>
      <c r="J135" s="48"/>
      <c r="K135" s="48"/>
      <c r="L135" s="48"/>
      <c r="M135" s="48"/>
      <c r="N135" s="48"/>
    </row>
    <row r="136" spans="1:14" customFormat="1" ht="51.75" customHeight="1" x14ac:dyDescent="0.25">
      <c r="A136" s="48" t="s">
        <v>461</v>
      </c>
      <c r="B136" s="48"/>
      <c r="C136" s="48"/>
      <c r="D136" s="48"/>
      <c r="E136" s="48"/>
      <c r="F136" s="48"/>
      <c r="G136" s="48"/>
      <c r="H136" s="48"/>
      <c r="I136" s="48"/>
      <c r="J136" s="48"/>
      <c r="K136" s="48"/>
      <c r="L136" s="48"/>
      <c r="M136" s="48"/>
      <c r="N136" s="48"/>
    </row>
    <row r="137" spans="1:14" customFormat="1" ht="50.25" customHeight="1" x14ac:dyDescent="0.25">
      <c r="A137" s="48" t="s">
        <v>462</v>
      </c>
      <c r="B137" s="48"/>
      <c r="C137" s="48"/>
      <c r="D137" s="48"/>
      <c r="E137" s="48"/>
      <c r="F137" s="48"/>
      <c r="G137" s="48"/>
      <c r="H137" s="48"/>
      <c r="I137" s="48"/>
      <c r="J137" s="48"/>
      <c r="K137" s="48"/>
      <c r="L137" s="48"/>
      <c r="M137" s="48"/>
      <c r="N137" s="48"/>
    </row>
    <row r="138" spans="1:14" customFormat="1" ht="49.5" customHeight="1" x14ac:dyDescent="0.25">
      <c r="A138" s="48" t="s">
        <v>463</v>
      </c>
      <c r="B138" s="48"/>
      <c r="C138" s="48"/>
      <c r="D138" s="48"/>
      <c r="E138" s="48"/>
      <c r="F138" s="48"/>
      <c r="G138" s="48"/>
      <c r="H138" s="48"/>
      <c r="I138" s="48"/>
      <c r="J138" s="48"/>
      <c r="K138" s="48"/>
      <c r="L138" s="48"/>
      <c r="M138" s="48"/>
      <c r="N138" s="48"/>
    </row>
    <row r="139" spans="1:14" customFormat="1" ht="50.25" customHeight="1" x14ac:dyDescent="0.25">
      <c r="A139" s="48" t="s">
        <v>381</v>
      </c>
      <c r="B139" s="48"/>
      <c r="C139" s="48"/>
      <c r="D139" s="48"/>
      <c r="E139" s="48"/>
      <c r="F139" s="48"/>
      <c r="G139" s="48"/>
      <c r="H139" s="48"/>
      <c r="I139" s="48"/>
      <c r="J139" s="48"/>
      <c r="K139" s="48"/>
      <c r="L139" s="48"/>
      <c r="M139" s="48"/>
      <c r="N139" s="48"/>
    </row>
    <row r="140" spans="1:14" customFormat="1" ht="54" customHeight="1" x14ac:dyDescent="0.25">
      <c r="A140" s="48" t="s">
        <v>382</v>
      </c>
      <c r="B140" s="48"/>
      <c r="C140" s="48"/>
      <c r="D140" s="48"/>
      <c r="E140" s="48"/>
      <c r="F140" s="48"/>
      <c r="G140" s="48"/>
      <c r="H140" s="48"/>
      <c r="I140" s="48"/>
      <c r="J140" s="48"/>
      <c r="K140" s="48"/>
      <c r="L140" s="48"/>
      <c r="M140" s="48"/>
      <c r="N140" s="48"/>
    </row>
    <row r="141" spans="1:14" customFormat="1" ht="55.5" customHeight="1" x14ac:dyDescent="0.25">
      <c r="A141" s="38" t="s">
        <v>383</v>
      </c>
      <c r="B141" s="48" t="s">
        <v>384</v>
      </c>
      <c r="C141" s="48"/>
      <c r="D141" s="48"/>
      <c r="E141" s="48"/>
      <c r="F141" s="48"/>
      <c r="G141" s="48"/>
      <c r="H141" s="48"/>
      <c r="I141" s="48"/>
      <c r="J141" s="48"/>
      <c r="K141" s="48"/>
      <c r="L141" s="48"/>
      <c r="M141" s="48"/>
      <c r="N141" s="48"/>
    </row>
    <row r="142" spans="1:14" customFormat="1" ht="59.25" customHeight="1" x14ac:dyDescent="0.25">
      <c r="A142" s="38" t="s">
        <v>385</v>
      </c>
      <c r="B142" s="48" t="s">
        <v>386</v>
      </c>
      <c r="C142" s="48"/>
      <c r="D142" s="48"/>
      <c r="E142" s="48"/>
      <c r="F142" s="48"/>
      <c r="G142" s="48"/>
      <c r="H142" s="48"/>
      <c r="I142" s="48"/>
      <c r="J142" s="48"/>
      <c r="K142" s="48"/>
      <c r="L142" s="48"/>
      <c r="M142" s="48"/>
      <c r="N142" s="48"/>
    </row>
    <row r="143" spans="1:14" customFormat="1" ht="131.25" customHeight="1" x14ac:dyDescent="0.25">
      <c r="A143" s="38" t="s">
        <v>387</v>
      </c>
      <c r="B143" s="48" t="s">
        <v>497</v>
      </c>
      <c r="C143" s="48"/>
      <c r="D143" s="48"/>
      <c r="E143" s="48"/>
      <c r="F143" s="48"/>
      <c r="G143" s="48"/>
      <c r="H143" s="48"/>
      <c r="I143" s="48"/>
      <c r="J143" s="48"/>
      <c r="K143" s="48"/>
      <c r="L143" s="48"/>
      <c r="M143" s="48"/>
      <c r="N143" s="48"/>
    </row>
    <row r="144" spans="1:14" customFormat="1" ht="84" customHeight="1" x14ac:dyDescent="0.25">
      <c r="A144" s="38" t="s">
        <v>388</v>
      </c>
      <c r="B144" s="48" t="s">
        <v>389</v>
      </c>
      <c r="C144" s="48"/>
      <c r="D144" s="48"/>
      <c r="E144" s="48"/>
      <c r="F144" s="48"/>
      <c r="G144" s="48"/>
      <c r="H144" s="48"/>
      <c r="I144" s="48"/>
      <c r="J144" s="48"/>
      <c r="K144" s="48"/>
      <c r="L144" s="48"/>
      <c r="M144" s="48"/>
      <c r="N144" s="48"/>
    </row>
    <row r="145" spans="1:14" customFormat="1" ht="105" customHeight="1" x14ac:dyDescent="0.25">
      <c r="A145" s="39" t="s">
        <v>390</v>
      </c>
      <c r="B145" s="48" t="s">
        <v>498</v>
      </c>
      <c r="C145" s="48"/>
      <c r="D145" s="48"/>
      <c r="E145" s="48"/>
      <c r="F145" s="48"/>
      <c r="G145" s="48"/>
      <c r="H145" s="48"/>
      <c r="I145" s="48"/>
      <c r="J145" s="48"/>
      <c r="K145" s="48"/>
      <c r="L145" s="48"/>
      <c r="M145" s="48"/>
      <c r="N145" s="48"/>
    </row>
    <row r="146" spans="1:14" customFormat="1" ht="84" customHeight="1" x14ac:dyDescent="0.25">
      <c r="A146" s="39" t="s">
        <v>391</v>
      </c>
      <c r="B146" s="48" t="s">
        <v>514</v>
      </c>
      <c r="C146" s="48"/>
      <c r="D146" s="48"/>
      <c r="E146" s="48"/>
      <c r="F146" s="48"/>
      <c r="G146" s="48"/>
      <c r="H146" s="48"/>
      <c r="I146" s="48"/>
      <c r="J146" s="48"/>
      <c r="K146" s="48"/>
      <c r="L146" s="48"/>
      <c r="M146" s="48"/>
      <c r="N146" s="48"/>
    </row>
    <row r="147" spans="1:14" customFormat="1" ht="84" customHeight="1" x14ac:dyDescent="0.25">
      <c r="A147" s="39" t="s">
        <v>392</v>
      </c>
      <c r="B147" s="48" t="s">
        <v>394</v>
      </c>
      <c r="C147" s="48"/>
      <c r="D147" s="48"/>
      <c r="E147" s="48"/>
      <c r="F147" s="48"/>
      <c r="G147" s="48"/>
      <c r="H147" s="48"/>
      <c r="I147" s="48"/>
      <c r="J147" s="48"/>
      <c r="K147" s="48"/>
      <c r="L147" s="48"/>
      <c r="M147" s="48"/>
      <c r="N147" s="48"/>
    </row>
    <row r="148" spans="1:14" customFormat="1" ht="69" customHeight="1" x14ac:dyDescent="0.25">
      <c r="A148" s="39" t="s">
        <v>393</v>
      </c>
      <c r="B148" s="47" t="s">
        <v>396</v>
      </c>
      <c r="C148" s="47"/>
      <c r="D148" s="47"/>
      <c r="E148" s="47"/>
      <c r="F148" s="47"/>
      <c r="G148" s="47"/>
      <c r="H148" s="47"/>
      <c r="I148" s="47"/>
      <c r="J148" s="47"/>
      <c r="K148" s="47"/>
      <c r="L148" s="47"/>
      <c r="M148" s="47"/>
      <c r="N148" s="47"/>
    </row>
    <row r="149" spans="1:14" customFormat="1" ht="74.25" customHeight="1" x14ac:dyDescent="0.25">
      <c r="A149" s="39" t="s">
        <v>395</v>
      </c>
      <c r="B149" s="43" t="s">
        <v>398</v>
      </c>
      <c r="C149" s="43"/>
      <c r="D149" s="43"/>
      <c r="E149" s="43"/>
      <c r="F149" s="43"/>
      <c r="G149" s="43"/>
      <c r="H149" s="43"/>
      <c r="I149" s="43"/>
      <c r="J149" s="43"/>
      <c r="K149" s="43"/>
      <c r="L149" s="43"/>
      <c r="M149" s="43"/>
      <c r="N149" s="43"/>
    </row>
    <row r="150" spans="1:14" customFormat="1" ht="95.25" customHeight="1" x14ac:dyDescent="0.25">
      <c r="A150" s="39" t="s">
        <v>397</v>
      </c>
      <c r="B150" s="43" t="s">
        <v>509</v>
      </c>
      <c r="C150" s="43"/>
      <c r="D150" s="43"/>
      <c r="E150" s="43"/>
      <c r="F150" s="43"/>
      <c r="G150" s="43"/>
      <c r="H150" s="43"/>
      <c r="I150" s="43"/>
      <c r="J150" s="43"/>
      <c r="K150" s="43"/>
      <c r="L150" s="43"/>
      <c r="M150" s="43"/>
      <c r="N150" s="43"/>
    </row>
    <row r="151" spans="1:14" customFormat="1" ht="66.75" customHeight="1" x14ac:dyDescent="0.25">
      <c r="A151" s="39" t="s">
        <v>399</v>
      </c>
      <c r="B151" s="43" t="s">
        <v>401</v>
      </c>
      <c r="C151" s="43"/>
      <c r="D151" s="43"/>
      <c r="E151" s="43"/>
      <c r="F151" s="43"/>
      <c r="G151" s="43"/>
      <c r="H151" s="43"/>
      <c r="I151" s="43"/>
      <c r="J151" s="43"/>
      <c r="K151" s="43"/>
      <c r="L151" s="43"/>
      <c r="M151" s="43"/>
      <c r="N151" s="43"/>
    </row>
    <row r="152" spans="1:14" customFormat="1" ht="81.75" customHeight="1" x14ac:dyDescent="0.25">
      <c r="A152" s="39" t="s">
        <v>400</v>
      </c>
      <c r="B152" s="44" t="s">
        <v>519</v>
      </c>
      <c r="C152" s="45"/>
      <c r="D152" s="45"/>
      <c r="E152" s="45"/>
      <c r="F152" s="45"/>
      <c r="G152" s="45"/>
      <c r="H152" s="45"/>
      <c r="I152" s="45"/>
      <c r="J152" s="45"/>
      <c r="K152" s="45"/>
      <c r="L152" s="45"/>
      <c r="M152" s="45"/>
      <c r="N152" s="46"/>
    </row>
    <row r="153" spans="1:14" customFormat="1" ht="72.75" customHeight="1" x14ac:dyDescent="0.25">
      <c r="A153" s="39" t="s">
        <v>495</v>
      </c>
      <c r="B153" s="44" t="s">
        <v>520</v>
      </c>
      <c r="C153" s="45"/>
      <c r="D153" s="45"/>
      <c r="E153" s="45"/>
      <c r="F153" s="45"/>
      <c r="G153" s="45"/>
      <c r="H153" s="45"/>
      <c r="I153" s="45"/>
      <c r="J153" s="45"/>
      <c r="K153" s="45"/>
      <c r="L153" s="45"/>
      <c r="M153" s="45"/>
      <c r="N153" s="46"/>
    </row>
    <row r="154" spans="1:14" customFormat="1" ht="84" customHeight="1" x14ac:dyDescent="0.25">
      <c r="A154" s="39" t="s">
        <v>402</v>
      </c>
      <c r="B154" s="43" t="s">
        <v>521</v>
      </c>
      <c r="C154" s="43"/>
      <c r="D154" s="43"/>
      <c r="E154" s="43"/>
      <c r="F154" s="43"/>
      <c r="G154" s="43"/>
      <c r="H154" s="43"/>
      <c r="I154" s="43"/>
      <c r="J154" s="43"/>
      <c r="K154" s="43"/>
      <c r="L154" s="43"/>
      <c r="M154" s="43"/>
      <c r="N154" s="43"/>
    </row>
    <row r="155" spans="1:14" customFormat="1" ht="84" customHeight="1" x14ac:dyDescent="0.25">
      <c r="A155" s="39" t="s">
        <v>403</v>
      </c>
      <c r="B155" s="44" t="s">
        <v>522</v>
      </c>
      <c r="C155" s="45"/>
      <c r="D155" s="45"/>
      <c r="E155" s="45"/>
      <c r="F155" s="45"/>
      <c r="G155" s="45"/>
      <c r="H155" s="45"/>
      <c r="I155" s="45"/>
      <c r="J155" s="45"/>
      <c r="K155" s="45"/>
      <c r="L155" s="45"/>
      <c r="M155" s="45"/>
      <c r="N155" s="46"/>
    </row>
    <row r="156" spans="1:14" customFormat="1" ht="65.25" customHeight="1" x14ac:dyDescent="0.25">
      <c r="A156" s="39" t="s">
        <v>404</v>
      </c>
      <c r="B156" s="43" t="s">
        <v>523</v>
      </c>
      <c r="C156" s="43"/>
      <c r="D156" s="43"/>
      <c r="E156" s="43"/>
      <c r="F156" s="43"/>
      <c r="G156" s="43"/>
      <c r="H156" s="43"/>
      <c r="I156" s="43"/>
      <c r="J156" s="43"/>
      <c r="K156" s="43"/>
      <c r="L156" s="43"/>
      <c r="M156" s="43"/>
      <c r="N156" s="43"/>
    </row>
    <row r="157" spans="1:14" customFormat="1" ht="84" customHeight="1" x14ac:dyDescent="0.25">
      <c r="A157" s="39" t="s">
        <v>405</v>
      </c>
      <c r="B157" s="43" t="s">
        <v>407</v>
      </c>
      <c r="C157" s="43"/>
      <c r="D157" s="43"/>
      <c r="E157" s="43"/>
      <c r="F157" s="43"/>
      <c r="G157" s="43"/>
      <c r="H157" s="43"/>
      <c r="I157" s="43"/>
      <c r="J157" s="43"/>
      <c r="K157" s="43"/>
      <c r="L157" s="43"/>
      <c r="M157" s="43"/>
      <c r="N157" s="43"/>
    </row>
    <row r="158" spans="1:14" customFormat="1" ht="69" customHeight="1" x14ac:dyDescent="0.25">
      <c r="A158" s="39" t="s">
        <v>406</v>
      </c>
      <c r="B158" s="47" t="s">
        <v>408</v>
      </c>
      <c r="C158" s="47"/>
      <c r="D158" s="47"/>
      <c r="E158" s="47"/>
      <c r="F158" s="47"/>
      <c r="G158" s="47"/>
      <c r="H158" s="47"/>
      <c r="I158" s="47"/>
      <c r="J158" s="47"/>
      <c r="K158" s="47"/>
      <c r="L158" s="47"/>
      <c r="M158" s="47"/>
      <c r="N158" s="47"/>
    </row>
    <row r="160" spans="1:14" x14ac:dyDescent="0.25">
      <c r="A160" s="25"/>
      <c r="B160" s="25"/>
      <c r="C160" s="25"/>
      <c r="D160" s="25"/>
      <c r="E160" s="25"/>
      <c r="F160" s="25"/>
      <c r="G160" s="25"/>
      <c r="H160" s="25"/>
      <c r="I160" s="25"/>
      <c r="J160" s="26"/>
      <c r="K160" s="27"/>
    </row>
    <row r="161" spans="1:11" x14ac:dyDescent="0.25">
      <c r="A161" s="25"/>
      <c r="B161" s="25"/>
      <c r="C161" s="25"/>
      <c r="D161" s="25"/>
      <c r="E161" s="25"/>
      <c r="F161" s="25"/>
      <c r="G161" s="25"/>
      <c r="H161" s="25"/>
      <c r="I161" s="25"/>
      <c r="J161" s="26"/>
      <c r="K161" s="27"/>
    </row>
    <row r="162" spans="1:11" x14ac:dyDescent="0.25">
      <c r="A162" s="25"/>
      <c r="B162" s="25"/>
      <c r="C162" s="25"/>
      <c r="D162" s="25"/>
      <c r="E162" s="25"/>
      <c r="F162" s="25"/>
      <c r="G162" s="25"/>
      <c r="H162" s="25"/>
      <c r="I162" s="25"/>
      <c r="J162" s="26"/>
      <c r="K162" s="27"/>
    </row>
    <row r="163" spans="1:11" x14ac:dyDescent="0.25">
      <c r="A163" s="25"/>
      <c r="B163" s="25"/>
      <c r="C163" s="25"/>
      <c r="D163" s="25"/>
      <c r="E163" s="25"/>
      <c r="F163" s="25"/>
      <c r="G163" s="25"/>
      <c r="H163" s="25"/>
      <c r="I163" s="25"/>
      <c r="J163" s="26"/>
      <c r="K163" s="27"/>
    </row>
  </sheetData>
  <autoFilter ref="G1:G163" xr:uid="{00000000-0009-0000-0000-000000000000}"/>
  <mergeCells count="33">
    <mergeCell ref="A1:N1"/>
    <mergeCell ref="A126:N126"/>
    <mergeCell ref="A128:N128"/>
    <mergeCell ref="B129:N129"/>
    <mergeCell ref="B130:N130"/>
    <mergeCell ref="B131:N131"/>
    <mergeCell ref="B132:N132"/>
    <mergeCell ref="B133:N133"/>
    <mergeCell ref="A134:N134"/>
    <mergeCell ref="A135:N135"/>
    <mergeCell ref="B141:N141"/>
    <mergeCell ref="B142:N142"/>
    <mergeCell ref="B143:N143"/>
    <mergeCell ref="B144:N144"/>
    <mergeCell ref="A136:N136"/>
    <mergeCell ref="A137:N137"/>
    <mergeCell ref="A138:N138"/>
    <mergeCell ref="A139:N139"/>
    <mergeCell ref="A140:N140"/>
    <mergeCell ref="B145:N145"/>
    <mergeCell ref="B146:N146"/>
    <mergeCell ref="B147:N147"/>
    <mergeCell ref="B148:N148"/>
    <mergeCell ref="B149:N149"/>
    <mergeCell ref="B150:N150"/>
    <mergeCell ref="B155:N155"/>
    <mergeCell ref="B156:N156"/>
    <mergeCell ref="B157:N157"/>
    <mergeCell ref="B158:N158"/>
    <mergeCell ref="B151:N151"/>
    <mergeCell ref="B153:N153"/>
    <mergeCell ref="B154:N154"/>
    <mergeCell ref="B152:N152"/>
  </mergeCells>
  <pageMargins left="0" right="0" top="0.59055118110236227" bottom="0" header="0" footer="0"/>
  <pageSetup paperSize="9" scale="31" fitToHeight="0" orientation="landscape" r:id="rId1"/>
  <rowBreaks count="7" manualBreakCount="7">
    <brk id="21" max="13" man="1"/>
    <brk id="40" max="13" man="1"/>
    <brk id="58" max="13" man="1"/>
    <brk id="78" max="13" man="1"/>
    <brk id="98" max="13" man="1"/>
    <brk id="116" max="13" man="1"/>
    <brk id="138"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FBE90-9F67-4947-B945-1D2C0CB0F20C}">
  <sheetPr>
    <pageSetUpPr fitToPage="1"/>
  </sheetPr>
  <dimension ref="A1:M9"/>
  <sheetViews>
    <sheetView zoomScale="50" zoomScaleNormal="50" workbookViewId="0">
      <selection activeCell="D3" sqref="D3"/>
    </sheetView>
  </sheetViews>
  <sheetFormatPr defaultRowHeight="15" x14ac:dyDescent="0.25"/>
  <cols>
    <col min="1" max="1" width="28.140625" customWidth="1"/>
    <col min="2" max="2" width="28.42578125" customWidth="1"/>
    <col min="3" max="3" width="33.28515625" customWidth="1"/>
    <col min="4" max="4" width="39.28515625" customWidth="1"/>
    <col min="5" max="5" width="29.28515625" customWidth="1"/>
    <col min="6" max="6" width="32.7109375" customWidth="1"/>
    <col min="7" max="7" width="21.140625" customWidth="1"/>
    <col min="8" max="8" width="22.7109375" customWidth="1"/>
    <col min="9" max="9" width="19.5703125" customWidth="1"/>
    <col min="10" max="10" width="21.5703125" customWidth="1"/>
    <col min="11" max="11" width="24" customWidth="1"/>
    <col min="12" max="12" width="22.28515625" customWidth="1"/>
    <col min="13" max="13" width="19.5703125" customWidth="1"/>
  </cols>
  <sheetData>
    <row r="1" spans="1:13" ht="93" x14ac:dyDescent="0.25">
      <c r="A1" s="8" t="s">
        <v>1</v>
      </c>
      <c r="B1" s="7" t="s">
        <v>2</v>
      </c>
      <c r="C1" s="7" t="s">
        <v>3</v>
      </c>
      <c r="D1" s="7" t="s">
        <v>4</v>
      </c>
      <c r="E1" s="5" t="s">
        <v>5</v>
      </c>
      <c r="F1" s="7" t="s">
        <v>146</v>
      </c>
      <c r="G1" s="7" t="s">
        <v>6</v>
      </c>
      <c r="H1" s="7" t="s">
        <v>7</v>
      </c>
      <c r="I1" s="6" t="s">
        <v>59</v>
      </c>
      <c r="J1" s="4" t="s">
        <v>8</v>
      </c>
      <c r="K1" s="13" t="s">
        <v>370</v>
      </c>
      <c r="L1" s="28" t="s">
        <v>371</v>
      </c>
      <c r="M1" s="34" t="s">
        <v>372</v>
      </c>
    </row>
    <row r="2" spans="1:13" ht="116.25" x14ac:dyDescent="0.25">
      <c r="A2" s="14" t="s">
        <v>410</v>
      </c>
      <c r="B2" s="14" t="s">
        <v>69</v>
      </c>
      <c r="C2" s="14" t="s">
        <v>411</v>
      </c>
      <c r="D2" s="14" t="s">
        <v>412</v>
      </c>
      <c r="E2" s="14" t="s">
        <v>413</v>
      </c>
      <c r="F2" s="14" t="s">
        <v>414</v>
      </c>
      <c r="G2" s="16">
        <v>41595</v>
      </c>
      <c r="H2" s="40">
        <v>5</v>
      </c>
      <c r="I2" s="17">
        <v>335.44</v>
      </c>
      <c r="J2" s="9">
        <v>3563</v>
      </c>
      <c r="K2" s="29">
        <f t="shared" ref="K2:K9" si="0">(J2*12)*23/100</f>
        <v>9833.8799999999992</v>
      </c>
      <c r="L2" s="32">
        <v>44007</v>
      </c>
      <c r="M2" s="34" t="s">
        <v>469</v>
      </c>
    </row>
    <row r="3" spans="1:13" ht="69.75" x14ac:dyDescent="0.25">
      <c r="A3" s="14" t="s">
        <v>222</v>
      </c>
      <c r="B3" s="14" t="s">
        <v>223</v>
      </c>
      <c r="C3" s="14" t="s">
        <v>224</v>
      </c>
      <c r="D3" s="14" t="s">
        <v>252</v>
      </c>
      <c r="E3" s="14" t="s">
        <v>225</v>
      </c>
      <c r="F3" s="14" t="s">
        <v>10</v>
      </c>
      <c r="G3" s="16">
        <v>34</v>
      </c>
      <c r="H3" s="16">
        <v>25</v>
      </c>
      <c r="I3" s="17">
        <v>85</v>
      </c>
      <c r="J3" s="9">
        <v>1100</v>
      </c>
      <c r="K3" s="29">
        <f t="shared" si="0"/>
        <v>3036</v>
      </c>
      <c r="L3" s="32">
        <v>44007</v>
      </c>
      <c r="M3" s="34" t="s">
        <v>477</v>
      </c>
    </row>
    <row r="4" spans="1:13" ht="69.75" x14ac:dyDescent="0.25">
      <c r="A4" s="14" t="s">
        <v>226</v>
      </c>
      <c r="B4" s="14" t="s">
        <v>223</v>
      </c>
      <c r="C4" s="14" t="s">
        <v>224</v>
      </c>
      <c r="D4" s="14" t="s">
        <v>252</v>
      </c>
      <c r="E4" s="14" t="s">
        <v>227</v>
      </c>
      <c r="F4" s="14" t="s">
        <v>10</v>
      </c>
      <c r="G4" s="16">
        <v>34</v>
      </c>
      <c r="H4" s="16">
        <v>25</v>
      </c>
      <c r="I4" s="17">
        <v>85</v>
      </c>
      <c r="J4" s="9">
        <v>1250</v>
      </c>
      <c r="K4" s="29">
        <f t="shared" si="0"/>
        <v>3450</v>
      </c>
      <c r="L4" s="32">
        <v>44007</v>
      </c>
      <c r="M4" s="34" t="s">
        <v>478</v>
      </c>
    </row>
    <row r="5" spans="1:13" ht="69.75" x14ac:dyDescent="0.25">
      <c r="A5" s="14" t="s">
        <v>228</v>
      </c>
      <c r="B5" s="14" t="s">
        <v>223</v>
      </c>
      <c r="C5" s="14" t="s">
        <v>224</v>
      </c>
      <c r="D5" s="14" t="s">
        <v>252</v>
      </c>
      <c r="E5" s="14" t="s">
        <v>229</v>
      </c>
      <c r="F5" s="14" t="s">
        <v>10</v>
      </c>
      <c r="G5" s="16">
        <v>34</v>
      </c>
      <c r="H5" s="16">
        <v>25</v>
      </c>
      <c r="I5" s="17">
        <v>85</v>
      </c>
      <c r="J5" s="9">
        <v>1250</v>
      </c>
      <c r="K5" s="29">
        <f t="shared" si="0"/>
        <v>3450</v>
      </c>
      <c r="L5" s="32">
        <v>44007</v>
      </c>
      <c r="M5" s="34" t="s">
        <v>479</v>
      </c>
    </row>
    <row r="6" spans="1:13" ht="69.75" x14ac:dyDescent="0.25">
      <c r="A6" s="14" t="s">
        <v>230</v>
      </c>
      <c r="B6" s="14" t="s">
        <v>223</v>
      </c>
      <c r="C6" s="14" t="s">
        <v>224</v>
      </c>
      <c r="D6" s="14" t="s">
        <v>252</v>
      </c>
      <c r="E6" s="14" t="s">
        <v>231</v>
      </c>
      <c r="F6" s="14" t="s">
        <v>10</v>
      </c>
      <c r="G6" s="16">
        <v>34</v>
      </c>
      <c r="H6" s="16">
        <v>25</v>
      </c>
      <c r="I6" s="17">
        <v>85</v>
      </c>
      <c r="J6" s="9">
        <v>1200</v>
      </c>
      <c r="K6" s="29">
        <f t="shared" si="0"/>
        <v>3312</v>
      </c>
      <c r="L6" s="32">
        <v>44007</v>
      </c>
      <c r="M6" s="34" t="s">
        <v>480</v>
      </c>
    </row>
    <row r="7" spans="1:13" ht="46.5" x14ac:dyDescent="0.25">
      <c r="A7" s="14" t="s">
        <v>366</v>
      </c>
      <c r="B7" s="14" t="s">
        <v>11</v>
      </c>
      <c r="C7" s="14" t="s">
        <v>367</v>
      </c>
      <c r="D7" s="14" t="s">
        <v>321</v>
      </c>
      <c r="E7" s="14" t="s">
        <v>368</v>
      </c>
      <c r="F7" s="14" t="s">
        <v>369</v>
      </c>
      <c r="G7" s="16">
        <v>7120</v>
      </c>
      <c r="H7" s="16">
        <v>11</v>
      </c>
      <c r="I7" s="17">
        <v>240</v>
      </c>
      <c r="J7" s="9">
        <v>550</v>
      </c>
      <c r="K7" s="29">
        <f t="shared" si="0"/>
        <v>1518</v>
      </c>
      <c r="L7" s="32">
        <v>44007</v>
      </c>
      <c r="M7" s="34" t="s">
        <v>481</v>
      </c>
    </row>
    <row r="8" spans="1:13" ht="69.75" x14ac:dyDescent="0.25">
      <c r="A8" s="14" t="s">
        <v>164</v>
      </c>
      <c r="B8" s="14" t="s">
        <v>11</v>
      </c>
      <c r="C8" s="14" t="s">
        <v>49</v>
      </c>
      <c r="D8" s="14" t="s">
        <v>165</v>
      </c>
      <c r="E8" s="14" t="s">
        <v>166</v>
      </c>
      <c r="F8" s="40" t="s">
        <v>9</v>
      </c>
      <c r="G8" s="16">
        <v>7510</v>
      </c>
      <c r="H8" s="16">
        <v>2</v>
      </c>
      <c r="I8" s="17">
        <v>486</v>
      </c>
      <c r="J8" s="9">
        <v>6000</v>
      </c>
      <c r="K8" s="29">
        <f t="shared" si="0"/>
        <v>16560</v>
      </c>
      <c r="L8" s="32">
        <v>44007</v>
      </c>
      <c r="M8" s="14" t="s">
        <v>485</v>
      </c>
    </row>
    <row r="9" spans="1:13" ht="46.5" x14ac:dyDescent="0.25">
      <c r="A9" s="14" t="s">
        <v>425</v>
      </c>
      <c r="B9" s="14" t="s">
        <v>11</v>
      </c>
      <c r="C9" s="14" t="s">
        <v>326</v>
      </c>
      <c r="D9" s="14" t="s">
        <v>327</v>
      </c>
      <c r="E9" s="14" t="s">
        <v>328</v>
      </c>
      <c r="F9" s="40" t="s">
        <v>247</v>
      </c>
      <c r="G9" s="16">
        <v>334</v>
      </c>
      <c r="H9" s="16">
        <v>33</v>
      </c>
      <c r="I9" s="17">
        <v>492</v>
      </c>
      <c r="J9" s="9">
        <v>5250</v>
      </c>
      <c r="K9" s="29">
        <f t="shared" si="0"/>
        <v>14490</v>
      </c>
      <c r="L9" s="32">
        <v>44007</v>
      </c>
      <c r="M9" s="23" t="s">
        <v>491</v>
      </c>
    </row>
  </sheetData>
  <pageMargins left="0.25" right="0.25" top="0.75" bottom="0.75" header="0.3" footer="0.3"/>
  <pageSetup paperSize="9" scale="4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9E4799-F884-4E76-A7B0-63BB4E13D0D5}">
  <sheetPr>
    <pageSetUpPr fitToPage="1"/>
  </sheetPr>
  <dimension ref="A1:N27"/>
  <sheetViews>
    <sheetView zoomScale="80" zoomScaleNormal="80" workbookViewId="0">
      <selection sqref="A1:N27"/>
    </sheetView>
  </sheetViews>
  <sheetFormatPr defaultRowHeight="15" x14ac:dyDescent="0.25"/>
  <cols>
    <col min="2" max="2" width="33.5703125" customWidth="1"/>
    <col min="3" max="4" width="32.5703125" customWidth="1"/>
    <col min="5" max="5" width="37.85546875" customWidth="1"/>
    <col min="6" max="6" width="25" customWidth="1"/>
    <col min="7" max="7" width="18" customWidth="1"/>
    <col min="8" max="8" width="17.5703125" customWidth="1"/>
    <col min="9" max="9" width="16.5703125" customWidth="1"/>
    <col min="10" max="10" width="20.85546875" customWidth="1"/>
    <col min="11" max="11" width="28.42578125" customWidth="1"/>
    <col min="12" max="12" width="16.85546875" customWidth="1"/>
    <col min="13" max="13" width="30.140625" customWidth="1"/>
    <col min="14" max="14" width="15" customWidth="1"/>
  </cols>
  <sheetData>
    <row r="1" spans="1:14" ht="93" x14ac:dyDescent="0.25">
      <c r="A1" s="7" t="s">
        <v>0</v>
      </c>
      <c r="B1" s="8" t="s">
        <v>1</v>
      </c>
      <c r="C1" s="7" t="s">
        <v>2</v>
      </c>
      <c r="D1" s="7" t="s">
        <v>3</v>
      </c>
      <c r="E1" s="7" t="s">
        <v>4</v>
      </c>
      <c r="F1" s="5" t="s">
        <v>5</v>
      </c>
      <c r="G1" s="7" t="s">
        <v>146</v>
      </c>
      <c r="H1" s="7" t="s">
        <v>6</v>
      </c>
      <c r="I1" s="7" t="s">
        <v>7</v>
      </c>
      <c r="J1" s="6" t="s">
        <v>59</v>
      </c>
      <c r="K1" s="4" t="s">
        <v>8</v>
      </c>
      <c r="L1" s="13" t="s">
        <v>370</v>
      </c>
      <c r="M1" s="28" t="s">
        <v>371</v>
      </c>
      <c r="N1" s="34" t="s">
        <v>372</v>
      </c>
    </row>
    <row r="2" spans="1:14" ht="69.75" x14ac:dyDescent="0.25">
      <c r="B2" s="14" t="s">
        <v>206</v>
      </c>
      <c r="C2" s="14" t="s">
        <v>13</v>
      </c>
      <c r="D2" s="14" t="s">
        <v>207</v>
      </c>
      <c r="E2" s="14" t="s">
        <v>208</v>
      </c>
      <c r="F2" s="14" t="s">
        <v>209</v>
      </c>
      <c r="G2" s="14" t="s">
        <v>10</v>
      </c>
      <c r="H2" s="16">
        <v>23</v>
      </c>
      <c r="I2" s="16">
        <v>289</v>
      </c>
      <c r="J2" s="17">
        <v>131</v>
      </c>
      <c r="K2" s="9">
        <v>1600</v>
      </c>
      <c r="L2" s="29">
        <v>4416</v>
      </c>
      <c r="M2" s="32">
        <v>44007</v>
      </c>
      <c r="N2" s="34" t="s">
        <v>466</v>
      </c>
    </row>
    <row r="3" spans="1:14" ht="23.25" x14ac:dyDescent="0.25">
      <c r="B3" s="14" t="s">
        <v>415</v>
      </c>
      <c r="C3" s="14" t="s">
        <v>34</v>
      </c>
      <c r="D3" s="14" t="s">
        <v>315</v>
      </c>
      <c r="E3" s="14" t="s">
        <v>316</v>
      </c>
      <c r="F3" s="14" t="s">
        <v>501</v>
      </c>
      <c r="G3" s="14" t="s">
        <v>10</v>
      </c>
      <c r="H3" s="16">
        <v>0</v>
      </c>
      <c r="I3" s="16">
        <v>693</v>
      </c>
      <c r="J3" s="17">
        <v>31</v>
      </c>
      <c r="K3" s="9">
        <v>140</v>
      </c>
      <c r="L3" s="29">
        <v>386.4</v>
      </c>
      <c r="M3" s="32">
        <v>44007</v>
      </c>
      <c r="N3" s="34" t="s">
        <v>467</v>
      </c>
    </row>
    <row r="4" spans="1:14" ht="23.25" x14ac:dyDescent="0.25">
      <c r="B4" s="14" t="s">
        <v>213</v>
      </c>
      <c r="C4" s="14" t="s">
        <v>214</v>
      </c>
      <c r="D4" s="14" t="s">
        <v>215</v>
      </c>
      <c r="E4" s="14" t="s">
        <v>216</v>
      </c>
      <c r="F4" s="14" t="s">
        <v>217</v>
      </c>
      <c r="G4" s="14" t="s">
        <v>10</v>
      </c>
      <c r="H4" s="16">
        <v>3105</v>
      </c>
      <c r="I4" s="41">
        <v>15</v>
      </c>
      <c r="J4" s="17">
        <v>95</v>
      </c>
      <c r="K4" s="9">
        <v>1000</v>
      </c>
      <c r="L4" s="29">
        <v>2760</v>
      </c>
      <c r="M4" s="32">
        <v>44007</v>
      </c>
      <c r="N4" s="34" t="s">
        <v>468</v>
      </c>
    </row>
    <row r="5" spans="1:14" ht="46.5" x14ac:dyDescent="0.25">
      <c r="B5" s="14" t="s">
        <v>110</v>
      </c>
      <c r="C5" s="14" t="s">
        <v>69</v>
      </c>
      <c r="D5" s="14" t="s">
        <v>100</v>
      </c>
      <c r="E5" s="14" t="s">
        <v>101</v>
      </c>
      <c r="F5" s="14" t="s">
        <v>102</v>
      </c>
      <c r="G5" s="14" t="s">
        <v>10</v>
      </c>
      <c r="H5" s="16">
        <v>21737</v>
      </c>
      <c r="I5" s="41">
        <v>12</v>
      </c>
      <c r="J5" s="17">
        <v>82</v>
      </c>
      <c r="K5" s="9">
        <v>750</v>
      </c>
      <c r="L5" s="29">
        <v>2070</v>
      </c>
      <c r="M5" s="32">
        <v>44007</v>
      </c>
      <c r="N5" s="34" t="s">
        <v>470</v>
      </c>
    </row>
    <row r="6" spans="1:14" ht="46.5" x14ac:dyDescent="0.25">
      <c r="B6" s="14" t="s">
        <v>115</v>
      </c>
      <c r="C6" s="14" t="s">
        <v>69</v>
      </c>
      <c r="D6" s="14" t="s">
        <v>100</v>
      </c>
      <c r="E6" s="14" t="s">
        <v>101</v>
      </c>
      <c r="F6" s="14" t="s">
        <v>103</v>
      </c>
      <c r="G6" s="14" t="s">
        <v>10</v>
      </c>
      <c r="H6" s="16">
        <v>21737</v>
      </c>
      <c r="I6" s="41">
        <v>12</v>
      </c>
      <c r="J6" s="17">
        <v>80</v>
      </c>
      <c r="K6" s="9">
        <v>700</v>
      </c>
      <c r="L6" s="29">
        <v>1932</v>
      </c>
      <c r="M6" s="32">
        <v>44007</v>
      </c>
      <c r="N6" s="34" t="s">
        <v>471</v>
      </c>
    </row>
    <row r="7" spans="1:14" ht="46.5" x14ac:dyDescent="0.25">
      <c r="B7" s="14" t="s">
        <v>116</v>
      </c>
      <c r="C7" s="14" t="s">
        <v>69</v>
      </c>
      <c r="D7" s="14" t="s">
        <v>100</v>
      </c>
      <c r="E7" s="14" t="s">
        <v>101</v>
      </c>
      <c r="F7" s="14" t="s">
        <v>104</v>
      </c>
      <c r="G7" s="14" t="s">
        <v>10</v>
      </c>
      <c r="H7" s="16">
        <v>21737</v>
      </c>
      <c r="I7" s="41">
        <v>12</v>
      </c>
      <c r="J7" s="17">
        <v>82</v>
      </c>
      <c r="K7" s="9">
        <v>750</v>
      </c>
      <c r="L7" s="29">
        <v>2070</v>
      </c>
      <c r="M7" s="32">
        <v>44007</v>
      </c>
      <c r="N7" s="34" t="s">
        <v>472</v>
      </c>
    </row>
    <row r="8" spans="1:14" ht="46.5" x14ac:dyDescent="0.25">
      <c r="B8" s="14" t="s">
        <v>155</v>
      </c>
      <c r="C8" s="14" t="s">
        <v>70</v>
      </c>
      <c r="D8" s="14" t="s">
        <v>71</v>
      </c>
      <c r="E8" s="14" t="s">
        <v>72</v>
      </c>
      <c r="F8" s="14" t="s">
        <v>156</v>
      </c>
      <c r="G8" s="14" t="s">
        <v>10</v>
      </c>
      <c r="H8" s="16">
        <v>315</v>
      </c>
      <c r="I8" s="41">
        <v>292</v>
      </c>
      <c r="J8" s="17">
        <v>90</v>
      </c>
      <c r="K8" s="9">
        <v>400</v>
      </c>
      <c r="L8" s="29">
        <v>1104</v>
      </c>
      <c r="M8" s="32">
        <v>44007</v>
      </c>
      <c r="N8" s="34" t="s">
        <v>473</v>
      </c>
    </row>
    <row r="9" spans="1:14" ht="46.5" x14ac:dyDescent="0.25">
      <c r="B9" s="14" t="s">
        <v>157</v>
      </c>
      <c r="C9" s="14" t="s">
        <v>70</v>
      </c>
      <c r="D9" s="14" t="s">
        <v>158</v>
      </c>
      <c r="E9" s="14" t="s">
        <v>159</v>
      </c>
      <c r="F9" s="14" t="s">
        <v>251</v>
      </c>
      <c r="G9" s="14" t="s">
        <v>10</v>
      </c>
      <c r="H9" s="16">
        <v>30356</v>
      </c>
      <c r="I9" s="16">
        <v>2</v>
      </c>
      <c r="J9" s="17">
        <v>85</v>
      </c>
      <c r="K9" s="9">
        <v>600</v>
      </c>
      <c r="L9" s="29">
        <v>1656</v>
      </c>
      <c r="M9" s="32">
        <v>44007</v>
      </c>
      <c r="N9" s="34" t="s">
        <v>474</v>
      </c>
    </row>
    <row r="10" spans="1:14" ht="46.5" x14ac:dyDescent="0.25">
      <c r="B10" s="14" t="s">
        <v>218</v>
      </c>
      <c r="C10" s="14" t="s">
        <v>70</v>
      </c>
      <c r="D10" s="14" t="s">
        <v>219</v>
      </c>
      <c r="E10" s="14" t="s">
        <v>220</v>
      </c>
      <c r="F10" s="14" t="s">
        <v>221</v>
      </c>
      <c r="G10" s="14" t="s">
        <v>10</v>
      </c>
      <c r="H10" s="16">
        <v>6448</v>
      </c>
      <c r="I10" s="16">
        <v>8</v>
      </c>
      <c r="J10" s="17">
        <v>90</v>
      </c>
      <c r="K10" s="9">
        <v>1600</v>
      </c>
      <c r="L10" s="29">
        <v>4416</v>
      </c>
      <c r="M10" s="32">
        <v>44007</v>
      </c>
      <c r="N10" s="34" t="s">
        <v>475</v>
      </c>
    </row>
    <row r="11" spans="1:14" ht="46.5" x14ac:dyDescent="0.25">
      <c r="B11" s="14" t="s">
        <v>261</v>
      </c>
      <c r="C11" s="14" t="s">
        <v>70</v>
      </c>
      <c r="D11" s="14" t="s">
        <v>71</v>
      </c>
      <c r="E11" s="14" t="s">
        <v>262</v>
      </c>
      <c r="F11" s="14" t="s">
        <v>263</v>
      </c>
      <c r="G11" s="14" t="s">
        <v>10</v>
      </c>
      <c r="H11" s="16">
        <v>331</v>
      </c>
      <c r="I11" s="16">
        <v>595</v>
      </c>
      <c r="J11" s="17">
        <v>115</v>
      </c>
      <c r="K11" s="9">
        <v>525</v>
      </c>
      <c r="L11" s="29">
        <v>1449</v>
      </c>
      <c r="M11" s="32">
        <v>44007</v>
      </c>
      <c r="N11" s="34" t="s">
        <v>476</v>
      </c>
    </row>
    <row r="12" spans="1:14" ht="69.75" x14ac:dyDescent="0.25">
      <c r="B12" s="14" t="s">
        <v>222</v>
      </c>
      <c r="C12" s="14" t="s">
        <v>223</v>
      </c>
      <c r="D12" s="14" t="s">
        <v>224</v>
      </c>
      <c r="E12" s="14" t="s">
        <v>252</v>
      </c>
      <c r="F12" s="14" t="s">
        <v>225</v>
      </c>
      <c r="G12" s="14" t="s">
        <v>10</v>
      </c>
      <c r="H12" s="16">
        <v>34</v>
      </c>
      <c r="I12" s="16">
        <v>25</v>
      </c>
      <c r="J12" s="17">
        <v>85</v>
      </c>
      <c r="K12" s="9">
        <v>1100</v>
      </c>
      <c r="L12" s="29">
        <v>3036</v>
      </c>
      <c r="M12" s="32">
        <v>44007</v>
      </c>
      <c r="N12" s="34" t="s">
        <v>477</v>
      </c>
    </row>
    <row r="13" spans="1:14" ht="69.75" x14ac:dyDescent="0.25">
      <c r="B13" s="14" t="s">
        <v>226</v>
      </c>
      <c r="C13" s="14" t="s">
        <v>223</v>
      </c>
      <c r="D13" s="14" t="s">
        <v>224</v>
      </c>
      <c r="E13" s="14" t="s">
        <v>252</v>
      </c>
      <c r="F13" s="14" t="s">
        <v>227</v>
      </c>
      <c r="G13" s="14" t="s">
        <v>10</v>
      </c>
      <c r="H13" s="16">
        <v>34</v>
      </c>
      <c r="I13" s="16">
        <v>25</v>
      </c>
      <c r="J13" s="17">
        <v>85</v>
      </c>
      <c r="K13" s="9">
        <v>1250</v>
      </c>
      <c r="L13" s="29">
        <v>3450</v>
      </c>
      <c r="M13" s="32">
        <v>44007</v>
      </c>
      <c r="N13" s="34" t="s">
        <v>478</v>
      </c>
    </row>
    <row r="14" spans="1:14" ht="69.75" x14ac:dyDescent="0.25">
      <c r="B14" s="14" t="s">
        <v>228</v>
      </c>
      <c r="C14" s="14" t="s">
        <v>223</v>
      </c>
      <c r="D14" s="14" t="s">
        <v>224</v>
      </c>
      <c r="E14" s="14" t="s">
        <v>252</v>
      </c>
      <c r="F14" s="14" t="s">
        <v>229</v>
      </c>
      <c r="G14" s="14" t="s">
        <v>10</v>
      </c>
      <c r="H14" s="16">
        <v>34</v>
      </c>
      <c r="I14" s="16">
        <v>25</v>
      </c>
      <c r="J14" s="17">
        <v>85</v>
      </c>
      <c r="K14" s="9">
        <v>1250</v>
      </c>
      <c r="L14" s="29">
        <v>3450</v>
      </c>
      <c r="M14" s="32">
        <v>44007</v>
      </c>
      <c r="N14" s="34" t="s">
        <v>479</v>
      </c>
    </row>
    <row r="15" spans="1:14" ht="69.75" x14ac:dyDescent="0.25">
      <c r="B15" s="14" t="s">
        <v>230</v>
      </c>
      <c r="C15" s="14" t="s">
        <v>223</v>
      </c>
      <c r="D15" s="14" t="s">
        <v>224</v>
      </c>
      <c r="E15" s="14" t="s">
        <v>252</v>
      </c>
      <c r="F15" s="14" t="s">
        <v>231</v>
      </c>
      <c r="G15" s="14" t="s">
        <v>10</v>
      </c>
      <c r="H15" s="16">
        <v>34</v>
      </c>
      <c r="I15" s="16">
        <v>25</v>
      </c>
      <c r="J15" s="17">
        <v>85</v>
      </c>
      <c r="K15" s="9">
        <v>1200</v>
      </c>
      <c r="L15" s="29">
        <v>3312</v>
      </c>
      <c r="M15" s="32">
        <v>44007</v>
      </c>
      <c r="N15" s="34" t="s">
        <v>480</v>
      </c>
    </row>
    <row r="16" spans="1:14" ht="46.5" x14ac:dyDescent="0.25">
      <c r="B16" s="14" t="s">
        <v>366</v>
      </c>
      <c r="C16" s="14" t="s">
        <v>11</v>
      </c>
      <c r="D16" s="14" t="s">
        <v>367</v>
      </c>
      <c r="E16" s="14" t="s">
        <v>321</v>
      </c>
      <c r="F16" s="14" t="s">
        <v>368</v>
      </c>
      <c r="G16" s="14" t="s">
        <v>369</v>
      </c>
      <c r="H16" s="16">
        <v>7120</v>
      </c>
      <c r="I16" s="16">
        <v>11</v>
      </c>
      <c r="J16" s="17">
        <v>240</v>
      </c>
      <c r="K16" s="9">
        <v>550</v>
      </c>
      <c r="L16" s="29">
        <v>1518</v>
      </c>
      <c r="M16" s="32">
        <v>44007</v>
      </c>
      <c r="N16" s="34" t="s">
        <v>481</v>
      </c>
    </row>
    <row r="17" spans="2:14" ht="46.5" x14ac:dyDescent="0.25">
      <c r="B17" s="14" t="s">
        <v>264</v>
      </c>
      <c r="C17" s="14" t="s">
        <v>11</v>
      </c>
      <c r="D17" s="14" t="s">
        <v>265</v>
      </c>
      <c r="E17" s="14" t="s">
        <v>516</v>
      </c>
      <c r="F17" s="14" t="s">
        <v>267</v>
      </c>
      <c r="G17" s="14" t="s">
        <v>10</v>
      </c>
      <c r="H17" s="16">
        <v>935</v>
      </c>
      <c r="I17" s="16">
        <v>10</v>
      </c>
      <c r="J17" s="17">
        <v>100</v>
      </c>
      <c r="K17" s="9">
        <v>1080</v>
      </c>
      <c r="L17" s="29">
        <v>2980.8</v>
      </c>
      <c r="M17" s="32">
        <v>44007</v>
      </c>
      <c r="N17" s="34" t="s">
        <v>482</v>
      </c>
    </row>
    <row r="18" spans="2:14" ht="42" customHeight="1" x14ac:dyDescent="0.25">
      <c r="B18" s="14" t="s">
        <v>234</v>
      </c>
      <c r="C18" s="14" t="s">
        <v>11</v>
      </c>
      <c r="D18" s="14" t="s">
        <v>232</v>
      </c>
      <c r="E18" s="14" t="s">
        <v>233</v>
      </c>
      <c r="F18" s="14" t="s">
        <v>235</v>
      </c>
      <c r="G18" s="41" t="s">
        <v>10</v>
      </c>
      <c r="H18" s="16">
        <v>889</v>
      </c>
      <c r="I18" s="16">
        <v>45</v>
      </c>
      <c r="J18" s="17">
        <v>69</v>
      </c>
      <c r="K18" s="9">
        <v>1600</v>
      </c>
      <c r="L18" s="29">
        <v>4416</v>
      </c>
      <c r="M18" s="32">
        <v>44007</v>
      </c>
      <c r="N18" s="37" t="s">
        <v>483</v>
      </c>
    </row>
    <row r="19" spans="2:14" ht="23.25" x14ac:dyDescent="0.25">
      <c r="B19" s="14" t="s">
        <v>162</v>
      </c>
      <c r="C19" s="14" t="s">
        <v>11</v>
      </c>
      <c r="D19" s="14" t="s">
        <v>160</v>
      </c>
      <c r="E19" s="14" t="s">
        <v>161</v>
      </c>
      <c r="F19" s="14" t="s">
        <v>163</v>
      </c>
      <c r="G19" s="41" t="s">
        <v>10</v>
      </c>
      <c r="H19" s="16">
        <v>11226</v>
      </c>
      <c r="I19" s="16">
        <v>2</v>
      </c>
      <c r="J19" s="17">
        <v>60</v>
      </c>
      <c r="K19" s="9">
        <v>200</v>
      </c>
      <c r="L19" s="29">
        <v>552</v>
      </c>
      <c r="M19" s="32">
        <v>44007</v>
      </c>
      <c r="N19" s="37" t="s">
        <v>484</v>
      </c>
    </row>
    <row r="20" spans="2:14" ht="46.5" x14ac:dyDescent="0.25">
      <c r="B20" s="14" t="s">
        <v>236</v>
      </c>
      <c r="C20" s="14" t="s">
        <v>11</v>
      </c>
      <c r="D20" s="14" t="s">
        <v>237</v>
      </c>
      <c r="E20" s="14" t="s">
        <v>238</v>
      </c>
      <c r="F20" s="14" t="s">
        <v>239</v>
      </c>
      <c r="G20" s="41" t="s">
        <v>10</v>
      </c>
      <c r="H20" s="16">
        <v>1735</v>
      </c>
      <c r="I20" s="16">
        <v>9</v>
      </c>
      <c r="J20" s="17">
        <v>130</v>
      </c>
      <c r="K20" s="9">
        <v>1300</v>
      </c>
      <c r="L20" s="29">
        <v>3588</v>
      </c>
      <c r="M20" s="32">
        <v>44007</v>
      </c>
      <c r="N20" s="37" t="s">
        <v>486</v>
      </c>
    </row>
    <row r="21" spans="2:14" ht="46.5" x14ac:dyDescent="0.25">
      <c r="B21" s="14" t="s">
        <v>240</v>
      </c>
      <c r="C21" s="14" t="s">
        <v>11</v>
      </c>
      <c r="D21" s="14" t="s">
        <v>237</v>
      </c>
      <c r="E21" s="14" t="s">
        <v>238</v>
      </c>
      <c r="F21" s="14" t="s">
        <v>241</v>
      </c>
      <c r="G21" s="41" t="s">
        <v>10</v>
      </c>
      <c r="H21" s="16">
        <v>1735</v>
      </c>
      <c r="I21" s="16">
        <v>9</v>
      </c>
      <c r="J21" s="17">
        <v>120</v>
      </c>
      <c r="K21" s="9">
        <v>1300</v>
      </c>
      <c r="L21" s="29">
        <v>3588</v>
      </c>
      <c r="M21" s="32">
        <v>44007</v>
      </c>
      <c r="N21" s="37" t="s">
        <v>487</v>
      </c>
    </row>
    <row r="22" spans="2:14" ht="69.75" x14ac:dyDescent="0.25">
      <c r="B22" s="14" t="s">
        <v>177</v>
      </c>
      <c r="C22" s="14" t="s">
        <v>11</v>
      </c>
      <c r="D22" s="14" t="s">
        <v>178</v>
      </c>
      <c r="E22" s="14" t="s">
        <v>179</v>
      </c>
      <c r="F22" s="14" t="s">
        <v>180</v>
      </c>
      <c r="G22" s="41" t="s">
        <v>10</v>
      </c>
      <c r="H22" s="16">
        <v>577</v>
      </c>
      <c r="I22" s="16">
        <v>31</v>
      </c>
      <c r="J22" s="17">
        <v>60</v>
      </c>
      <c r="K22" s="9">
        <v>700</v>
      </c>
      <c r="L22" s="29">
        <v>1932</v>
      </c>
      <c r="M22" s="32">
        <v>44007</v>
      </c>
      <c r="N22" s="37" t="s">
        <v>488</v>
      </c>
    </row>
    <row r="23" spans="2:14" ht="23.25" x14ac:dyDescent="0.25">
      <c r="B23" s="14" t="s">
        <v>151</v>
      </c>
      <c r="C23" s="14" t="s">
        <v>11</v>
      </c>
      <c r="D23" s="14" t="s">
        <v>152</v>
      </c>
      <c r="E23" s="14" t="s">
        <v>153</v>
      </c>
      <c r="F23" s="14" t="s">
        <v>154</v>
      </c>
      <c r="G23" s="41" t="s">
        <v>10</v>
      </c>
      <c r="H23" s="16">
        <v>1564</v>
      </c>
      <c r="I23" s="16">
        <v>1</v>
      </c>
      <c r="J23" s="17">
        <v>50</v>
      </c>
      <c r="K23" s="9">
        <v>120</v>
      </c>
      <c r="L23" s="29">
        <v>331.2</v>
      </c>
      <c r="M23" s="32">
        <v>44007</v>
      </c>
      <c r="N23" s="23" t="s">
        <v>492</v>
      </c>
    </row>
    <row r="24" spans="2:14" ht="46.5" x14ac:dyDescent="0.25">
      <c r="B24" s="14" t="s">
        <v>427</v>
      </c>
      <c r="C24" s="14" t="s">
        <v>11</v>
      </c>
      <c r="D24" s="14" t="s">
        <v>337</v>
      </c>
      <c r="E24" s="14" t="s">
        <v>338</v>
      </c>
      <c r="F24" s="14" t="s">
        <v>287</v>
      </c>
      <c r="G24" s="41" t="s">
        <v>10</v>
      </c>
      <c r="H24" s="16">
        <v>0</v>
      </c>
      <c r="I24" s="16">
        <v>1985</v>
      </c>
      <c r="J24" s="17">
        <v>70</v>
      </c>
      <c r="K24" s="9">
        <v>355</v>
      </c>
      <c r="L24" s="29">
        <v>979.8</v>
      </c>
      <c r="M24" s="32">
        <v>44007</v>
      </c>
      <c r="N24" s="23" t="s">
        <v>493</v>
      </c>
    </row>
    <row r="25" spans="2:14" ht="69.75" x14ac:dyDescent="0.25">
      <c r="B25" s="14" t="s">
        <v>445</v>
      </c>
      <c r="C25" s="41" t="s">
        <v>97</v>
      </c>
      <c r="D25" s="41" t="s">
        <v>363</v>
      </c>
      <c r="E25" s="41" t="s">
        <v>364</v>
      </c>
      <c r="F25" s="41" t="s">
        <v>515</v>
      </c>
      <c r="G25" s="41" t="s">
        <v>10</v>
      </c>
      <c r="H25" s="41">
        <v>1465</v>
      </c>
      <c r="I25" s="14" t="s">
        <v>365</v>
      </c>
      <c r="J25" s="17">
        <v>131</v>
      </c>
      <c r="K25" s="11">
        <v>850</v>
      </c>
      <c r="L25" s="29">
        <v>2346</v>
      </c>
      <c r="M25" s="32">
        <v>44008</v>
      </c>
      <c r="N25" s="34" t="s">
        <v>475</v>
      </c>
    </row>
    <row r="26" spans="2:14" ht="46.5" x14ac:dyDescent="0.25">
      <c r="B26" s="14" t="s">
        <v>275</v>
      </c>
      <c r="C26" s="14" t="s">
        <v>29</v>
      </c>
      <c r="D26" s="14" t="s">
        <v>276</v>
      </c>
      <c r="E26" s="14" t="s">
        <v>277</v>
      </c>
      <c r="F26" s="14" t="s">
        <v>278</v>
      </c>
      <c r="G26" s="14" t="s">
        <v>10</v>
      </c>
      <c r="H26" s="16">
        <v>1346</v>
      </c>
      <c r="I26" s="16">
        <v>1</v>
      </c>
      <c r="J26" s="17">
        <v>100</v>
      </c>
      <c r="K26" s="9">
        <v>850</v>
      </c>
      <c r="L26" s="29">
        <v>2346</v>
      </c>
      <c r="M26" s="32">
        <v>44008</v>
      </c>
      <c r="N26" s="34" t="s">
        <v>489</v>
      </c>
    </row>
    <row r="27" spans="2:14" ht="46.5" x14ac:dyDescent="0.25">
      <c r="B27" s="19" t="s">
        <v>200</v>
      </c>
      <c r="C27" s="19" t="s">
        <v>29</v>
      </c>
      <c r="D27" s="19" t="s">
        <v>30</v>
      </c>
      <c r="E27" s="19" t="s">
        <v>31</v>
      </c>
      <c r="F27" s="19" t="s">
        <v>201</v>
      </c>
      <c r="G27" s="19" t="s">
        <v>10</v>
      </c>
      <c r="H27" s="20">
        <v>1733</v>
      </c>
      <c r="I27" s="20">
        <v>13</v>
      </c>
      <c r="J27" s="21">
        <v>40</v>
      </c>
      <c r="K27" s="12">
        <v>900</v>
      </c>
      <c r="L27" s="29">
        <v>2484</v>
      </c>
      <c r="M27" s="32">
        <v>44008</v>
      </c>
      <c r="N27" s="34" t="s">
        <v>490</v>
      </c>
    </row>
  </sheetData>
  <pageMargins left="0.23622047244094491" right="0.23622047244094491" top="0.74803149606299213" bottom="0.74803149606299213" header="0.31496062992125984" footer="0.31496062992125984"/>
  <pageSetup paperSize="9" scale="4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5</vt:i4>
      </vt:variant>
    </vt:vector>
  </HeadingPairs>
  <TitlesOfParts>
    <vt:vector size="8" baseType="lpstr">
      <vt:lpstr>Sayfa1</vt:lpstr>
      <vt:lpstr>Sayfa2</vt:lpstr>
      <vt:lpstr>Sayfa3</vt:lpstr>
      <vt:lpstr>Sayfa1!Yazdırma_Alanı</vt:lpstr>
      <vt:lpstr>Sayfa2!Yazdırma_Alanı</vt:lpstr>
      <vt:lpstr>Sayfa3!Yazdırma_Alanı</vt:lpstr>
      <vt:lpstr>Sayfa1!Yazdırma_Başlıkları</vt:lpstr>
      <vt:lpstr>Sayfa3!Yazdırma_Başlıkları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2020-06-29T14:25:50Z</dcterms:modified>
</cp:coreProperties>
</file>