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8"/>
  <workbookPr defaultThemeVersion="124226"/>
  <mc:AlternateContent xmlns:mc="http://schemas.openxmlformats.org/markup-compatibility/2006">
    <mc:Choice Requires="x15">
      <x15ac:absPath xmlns:x15ac="http://schemas.microsoft.com/office/spreadsheetml/2010/11/ac" url="C:\Users\hayati.kaya\Desktop\"/>
    </mc:Choice>
  </mc:AlternateContent>
  <xr:revisionPtr revIDLastSave="0" documentId="8_{E276BC04-3237-4C7A-9894-8D5E1EA29813}" xr6:coauthVersionLast="36" xr6:coauthVersionMax="36" xr10:uidLastSave="{00000000-0000-0000-0000-000000000000}"/>
  <bookViews>
    <workbookView xWindow="480" yWindow="315" windowWidth="8235" windowHeight="5640" xr2:uid="{00000000-000D-0000-FFFF-FFFF00000000}"/>
  </bookViews>
  <sheets>
    <sheet name="30.12.2021 pazarlık ilan" sheetId="12" r:id="rId1"/>
  </sheets>
  <definedNames>
    <definedName name="_xlnm.Print_Area" localSheetId="0">'30.12.2021 pazarlık ilan'!$A$1:$P$27</definedName>
  </definedNames>
  <calcPr calcId="191029"/>
</workbook>
</file>

<file path=xl/calcChain.xml><?xml version="1.0" encoding="utf-8"?>
<calcChain xmlns="http://schemas.openxmlformats.org/spreadsheetml/2006/main">
  <c r="P10" i="12" l="1"/>
  <c r="P9" i="12"/>
  <c r="P8" i="12"/>
  <c r="P7" i="12"/>
  <c r="P6" i="12"/>
  <c r="P5" i="12"/>
  <c r="P4" i="12"/>
</calcChain>
</file>

<file path=xl/sharedStrings.xml><?xml version="1.0" encoding="utf-8"?>
<sst xmlns="http://schemas.openxmlformats.org/spreadsheetml/2006/main" count="99" uniqueCount="77">
  <si>
    <t>Dosya No</t>
  </si>
  <si>
    <t>Kapı No</t>
  </si>
  <si>
    <t>Kullanım Amacı</t>
  </si>
  <si>
    <t>Ada No</t>
  </si>
  <si>
    <t>Alanı (m²)</t>
  </si>
  <si>
    <t>Antalya</t>
  </si>
  <si>
    <t>Muratpaşa</t>
  </si>
  <si>
    <t>Konut</t>
  </si>
  <si>
    <t>Ticari</t>
  </si>
  <si>
    <t>ANTALYA  VAKIFLAR BÖLGE MÜDÜRLÜĞÜNDEN DUYURU</t>
  </si>
  <si>
    <t>Mesken</t>
  </si>
  <si>
    <t>Kepez</t>
  </si>
  <si>
    <t>Dükkan</t>
  </si>
  <si>
    <t>Sıra No</t>
  </si>
  <si>
    <t>İli</t>
  </si>
  <si>
    <t>İlçesi</t>
  </si>
  <si>
    <t>Cinsi/ İmar Durumu</t>
  </si>
  <si>
    <t>Parsel No</t>
  </si>
  <si>
    <t>Hisse Pay/    Payda</t>
  </si>
  <si>
    <t>Hisse Miktarı m²</t>
  </si>
  <si>
    <t>Geçici ve Ek Teminatı</t>
  </si>
  <si>
    <t>1/1</t>
  </si>
  <si>
    <t>071012611000</t>
  </si>
  <si>
    <t>Tuzcular</t>
  </si>
  <si>
    <t>2. İnönü Cad. No:18/A</t>
  </si>
  <si>
    <t>071170402000</t>
  </si>
  <si>
    <t>Ünsal</t>
  </si>
  <si>
    <t>5108 Sokak  Kat:1</t>
  </si>
  <si>
    <t>1</t>
  </si>
  <si>
    <t>84.00</t>
  </si>
  <si>
    <t>Arsa- Bahçe-           Açık Depo</t>
  </si>
  <si>
    <t>071015762000</t>
  </si>
  <si>
    <t>Varsak</t>
  </si>
  <si>
    <t>Yavuz Sultan Selim Caddesi</t>
  </si>
  <si>
    <t>Arsa/                               Ticari Alt Merkez Alanı</t>
  </si>
  <si>
    <t>7.171,00</t>
  </si>
  <si>
    <t>321030112000</t>
  </si>
  <si>
    <t>Isparta</t>
  </si>
  <si>
    <t>Atabey</t>
  </si>
  <si>
    <t>Müftü</t>
  </si>
  <si>
    <t>Tarla</t>
  </si>
  <si>
    <t>Bahçe</t>
  </si>
  <si>
    <t>13</t>
  </si>
  <si>
    <t>7205.61'                                        lik kısmı</t>
  </si>
  <si>
    <t>Arsa / Konut Alanı</t>
  </si>
  <si>
    <t>071160943000</t>
  </si>
  <si>
    <t>Cumhuriyet</t>
  </si>
  <si>
    <t>638 Sokak</t>
  </si>
  <si>
    <t>317.00</t>
  </si>
  <si>
    <t>071015446001</t>
  </si>
  <si>
    <t>1994 Sokak-2000 Sokak</t>
  </si>
  <si>
    <t>10</t>
  </si>
  <si>
    <t>548.00</t>
  </si>
  <si>
    <t>071013240000</t>
  </si>
  <si>
    <t>Tarım</t>
  </si>
  <si>
    <t>225</t>
  </si>
  <si>
    <t>5- İhaleye katılacaklardan istenilen belgeler;</t>
  </si>
  <si>
    <r>
      <rPr>
        <b/>
        <sz val="11"/>
        <rFont val="Times New Roman"/>
        <family val="1"/>
        <charset val="162"/>
      </rPr>
      <t xml:space="preserve">4- </t>
    </r>
    <r>
      <rPr>
        <sz val="11"/>
        <rFont val="Times New Roman"/>
        <family val="1"/>
        <charset val="162"/>
      </rPr>
      <t>İhalesi yapılacak</t>
    </r>
    <r>
      <rPr>
        <b/>
        <sz val="11"/>
        <rFont val="Times New Roman"/>
        <family val="1"/>
        <charset val="162"/>
      </rPr>
      <t xml:space="preserve"> </t>
    </r>
    <r>
      <rPr>
        <sz val="11"/>
        <rFont val="Times New Roman"/>
        <family val="1"/>
        <charset val="162"/>
      </rPr>
      <t xml:space="preserve">olan vakıf taşınmazlar mevcut durumları ile kiralacak olup, Bütün masrafı kiracısı tarafından karşılanmak ve İdareye bağışlanmak kaydı ile sonradan yapılabilecek her türlü değişiklik İdare ve gerekiyor ise diğer ilgili kurum-kuruluşların yazılı izinine tabi olacaktır. Yapılacak iş, meslek, sanat, ikamet vs. için belediye ve/veya ilgili diğer kurum-kuruluşlardan alınacak izin, ruhsat, elektrik, su, doğalgaz vs. abonelik işlemlerine ait her türlü vergi, resim, harç ve masraflar kiracıya ait olacaktır.  </t>
    </r>
  </si>
  <si>
    <r>
      <rPr>
        <b/>
        <sz val="11"/>
        <rFont val="Times New Roman"/>
        <family val="1"/>
        <charset val="162"/>
      </rPr>
      <t>a) Gerçek kişiler;</t>
    </r>
    <r>
      <rPr>
        <sz val="11"/>
        <rFont val="Times New Roman"/>
        <family val="1"/>
        <charset val="162"/>
      </rPr>
      <t xml:space="preserve"> T.C. Vatandaşlık numarasını içeren kimlik ve adres bildirimi ve geçici-ek  teminatın ödendiğine dair banka dekontu veya teminat mektubu</t>
    </r>
  </si>
  <si>
    <r>
      <rPr>
        <b/>
        <sz val="11"/>
        <rFont val="Times New Roman"/>
        <family val="1"/>
        <charset val="162"/>
      </rPr>
      <t>b) Şirket olarak katılacaklar;</t>
    </r>
    <r>
      <rPr>
        <sz val="11"/>
        <rFont val="Times New Roman"/>
        <family val="1"/>
        <charset val="162"/>
      </rPr>
      <t xml:space="preserve"> Faaliyet belgesi, Ticaret sicil kaydı, İmza sirküleri, Adres bildirimi, Geçici-ek teminatın ödendiğine dair dekont veya teminat mektubu. </t>
    </r>
    <r>
      <rPr>
        <i/>
        <sz val="11"/>
        <rFont val="Times New Roman"/>
        <family val="1"/>
        <charset val="162"/>
      </rPr>
      <t xml:space="preserve">(Sermayesi ile sorumlu şirketlerin "Limited, Kolektif, Komandit vb." kiracı olmaları durumunda şirket ortaklarının da şahsi mal varlığı ile sorumlu olduklarını kabul ettiklerini gösterir taahhütname) </t>
    </r>
    <r>
      <rPr>
        <sz val="11"/>
        <rFont val="Times New Roman"/>
        <family val="1"/>
        <charset val="162"/>
      </rPr>
      <t xml:space="preserve"> </t>
    </r>
  </si>
  <si>
    <r>
      <rPr>
        <b/>
        <sz val="11"/>
        <rFont val="Times New Roman"/>
        <family val="1"/>
        <charset val="162"/>
      </rPr>
      <t>c) Dernek veya Kooperatif olarak katılacaklar;</t>
    </r>
    <r>
      <rPr>
        <sz val="11"/>
        <rFont val="Times New Roman"/>
        <family val="1"/>
        <charset val="162"/>
      </rPr>
      <t xml:space="preserve"> Yönetim kurulu kararı, Faaliyet belgesi, Yetki belgesi, Adres bildirimi ve Geçici-Ek teminatın ödendiğine dair dekontu veya teminat mektubu</t>
    </r>
  </si>
  <si>
    <r>
      <rPr>
        <b/>
        <sz val="11"/>
        <rFont val="Times New Roman"/>
        <family val="1"/>
        <charset val="162"/>
      </rPr>
      <t>d-</t>
    </r>
    <r>
      <rPr>
        <sz val="11"/>
        <rFont val="Times New Roman"/>
        <family val="1"/>
        <charset val="162"/>
      </rPr>
      <t xml:space="preserve"> </t>
    </r>
    <r>
      <rPr>
        <b/>
        <sz val="11"/>
        <rFont val="Times New Roman"/>
        <family val="1"/>
        <charset val="162"/>
      </rPr>
      <t>Ortak Girişimlerde;</t>
    </r>
    <r>
      <rPr>
        <sz val="11"/>
        <rFont val="Times New Roman"/>
        <family val="1"/>
        <charset val="162"/>
      </rPr>
      <t xml:space="preserve"> Ayrıca noter tasdikli ortak girişim bayannamesi</t>
    </r>
  </si>
  <si>
    <r>
      <rPr>
        <b/>
        <sz val="11"/>
        <rFont val="Times New Roman"/>
        <family val="1"/>
        <charset val="162"/>
      </rPr>
      <t>e)</t>
    </r>
    <r>
      <rPr>
        <sz val="11"/>
        <rFont val="Times New Roman"/>
        <family val="1"/>
        <charset val="162"/>
      </rPr>
      <t xml:space="preserve"> Muhtevasında geçerlik süresi belirtilen belgeler hariç, diğer belgelerin ihalenin yapıldığı yıl içerisinde alınmış  aslı veya noter tasdikli sureti olması gerekmektedir. </t>
    </r>
  </si>
  <si>
    <r>
      <rPr>
        <b/>
        <sz val="11"/>
        <rFont val="Times New Roman"/>
        <family val="1"/>
        <charset val="162"/>
      </rPr>
      <t xml:space="preserve">6- Vekâleten iştiraklerde, </t>
    </r>
    <r>
      <rPr>
        <sz val="11"/>
        <rFont val="Times New Roman"/>
        <family val="1"/>
        <charset val="162"/>
      </rPr>
      <t>Noter tasdikli vekaletname ve noter tasdikli imza beyannamesi,</t>
    </r>
  </si>
  <si>
    <r>
      <t>7- Geçici, Ek ve Kesin teminat olarak</t>
    </r>
    <r>
      <rPr>
        <sz val="11"/>
        <rFont val="Times New Roman"/>
        <family val="1"/>
        <charset val="162"/>
      </rPr>
      <t xml:space="preserve"> 2886 sayılı Yasanın 26. maddesinde öngörülen değerler kabul edilecek olup, Nakit olarak yatırılacak teminatların Vakıf Katılım Antalya Şubesinde bulunan </t>
    </r>
    <r>
      <rPr>
        <b/>
        <sz val="11"/>
        <rFont val="Times New Roman"/>
        <family val="1"/>
        <charset val="162"/>
      </rPr>
      <t>(TR800021000000200000700001</t>
    </r>
    <r>
      <rPr>
        <sz val="11"/>
        <rFont val="Times New Roman"/>
        <family val="1"/>
        <charset val="162"/>
      </rPr>
      <t>) numaralı İdare hesabına yatırılması, Teminat mektuplarının süresiz ve limit içi olması  ve teyit yazısı ile birlikte getirilmesi gerekmektedir.</t>
    </r>
  </si>
  <si>
    <r>
      <rPr>
        <b/>
        <sz val="11"/>
        <rFont val="Times New Roman"/>
        <family val="1"/>
        <charset val="162"/>
      </rPr>
      <t>8- İhaleye katılan istekliler,</t>
    </r>
    <r>
      <rPr>
        <sz val="11"/>
        <rFont val="Times New Roman"/>
        <family val="1"/>
        <charset val="162"/>
      </rPr>
      <t xml:space="preserve"> Kiralanacak yeri görmüş, ihale şartnamesindeki bütün şartları okumuş ve kabul etmiş sayılır.</t>
    </r>
  </si>
  <si>
    <r>
      <t xml:space="preserve">9- </t>
    </r>
    <r>
      <rPr>
        <sz val="11"/>
        <rFont val="Times New Roman"/>
        <family val="1"/>
        <charset val="162"/>
      </rPr>
      <t xml:space="preserve">Adına ihale yapılan istekli ile imzalanacak sözleşme aşamasında; Sözleşmenin mali yükümlülüğünü karşılayabilecek durumda olduğu sunulacak belgelerle tesbit edilebilen iki muteber kefil istenecektir.  Ancak yıllık kira bedeli tutarının peşin ödenmesi veya yıllık kira bedeli tutarında süresiz veya asgari kira süresi ile sınırlı olmak kaydı ile teminat verilmesi halinde kefil istenmeden sözleşme imzalanabilecektir. </t>
    </r>
  </si>
  <si>
    <r>
      <t xml:space="preserve">10- </t>
    </r>
    <r>
      <rPr>
        <sz val="11"/>
        <rFont val="Times New Roman"/>
        <family val="1"/>
        <charset val="162"/>
      </rPr>
      <t xml:space="preserve">Kira şartnamesi mesai gün ve saatlerinde Bölge Müdürlüğümüz kiralama servisinden temin edilebilir, incelenebilir. İdareden 0242 244 13 94-95 nolu telefonlar, 0242 248 96 44 nolu fax ve antalya@vgm.gov.tr  e-posta adresi yoluyla detaylı bilgi alınabilir. Bu ilan dilekçe ile yapılan başvurulara cevap niteleği de taşımakta olup ayrıca cevap verilmeyecektir. </t>
    </r>
  </si>
  <si>
    <r>
      <t>11- İhale ve sözleşme ile ilgili;</t>
    </r>
    <r>
      <rPr>
        <sz val="11"/>
        <rFont val="Times New Roman"/>
        <family val="1"/>
        <charset val="162"/>
      </rPr>
      <t xml:space="preserve">  Gazete ilan bedeli ile her türlü vergi, resim, harç ve masraflar kiracıya aittir. </t>
    </r>
  </si>
  <si>
    <r>
      <t xml:space="preserve">12- </t>
    </r>
    <r>
      <rPr>
        <sz val="11"/>
        <rFont val="Times New Roman"/>
        <family val="1"/>
        <charset val="162"/>
      </rPr>
      <t xml:space="preserve">İdare ihaleyi yapıp yapmamakta ve en uygun bedeli tespitte serbesttir. </t>
    </r>
    <r>
      <rPr>
        <b/>
        <sz val="11"/>
        <rFont val="Times New Roman"/>
        <family val="1"/>
        <charset val="162"/>
      </rPr>
      <t>İLAN OLUNUR</t>
    </r>
  </si>
  <si>
    <t>Aylık Muham. Bedeli (TL)</t>
  </si>
  <si>
    <r>
      <t xml:space="preserve">               Mülkiyeti İdaremize ait olup; Antalya, Isparta  İl  ve  İlçelerinde bulunan vakıf taşınmazlardan 15.12.2020 tarihinde yapılan kira ihalesinde talipli çıkmaması nedeniyle 2886 Sayılı Yasanın 49. maddesi gereğince aynı şartlarla 15 gün süre ile pazarlık ihalesine bırakılan ve aşağıda vasıfları belirtilen taşınmazların </t>
    </r>
    <r>
      <rPr>
        <b/>
        <sz val="11"/>
        <rFont val="Times New Roman"/>
        <family val="1"/>
        <charset val="162"/>
      </rPr>
      <t>Pazarlık İhalesi 30.12.2020 (Çarşamba) Saat: 13,30'te</t>
    </r>
    <r>
      <rPr>
        <sz val="11"/>
        <rFont val="Times New Roman"/>
        <family val="1"/>
        <charset val="162"/>
      </rPr>
      <t xml:space="preserve"> 2886 Sayılı Yasanın 50. maddesi kapsamında  S</t>
    </r>
    <r>
      <rPr>
        <b/>
        <sz val="11"/>
        <rFont val="Times New Roman"/>
        <family val="1"/>
        <charset val="162"/>
      </rPr>
      <t>özlü teklif almak</t>
    </r>
    <r>
      <rPr>
        <sz val="11"/>
        <rFont val="Times New Roman"/>
        <family val="1"/>
        <charset val="162"/>
      </rPr>
      <t xml:space="preserve"> (artış) suretiyle yapılacaktır. </t>
    </r>
  </si>
  <si>
    <t>Cadde - Sokağı -Mevkii</t>
  </si>
  <si>
    <t>Bucağı -Mah. - Köyü</t>
  </si>
  <si>
    <r>
      <t xml:space="preserve">1- </t>
    </r>
    <r>
      <rPr>
        <sz val="11"/>
        <rFont val="Times New Roman"/>
        <family val="1"/>
        <charset val="162"/>
      </rPr>
      <t xml:space="preserve">Yukarıda evsafı yazılı Vakıf taşınmazlar,  Dosyasında mevcut şartname dahilinde karşılarında yazılı muhammen bedeller üzerinden kira ihalesine çıkarılmış olup, İhale 2886 Sayılı Kanunun 50. maddesi kapsamında Pazarlık Usulü ile (Sözlü teklif almak suretiyle) </t>
    </r>
    <r>
      <rPr>
        <b/>
        <sz val="11"/>
        <rFont val="Times New Roman"/>
        <family val="1"/>
        <charset val="162"/>
      </rPr>
      <t>(Sinan Mahallesi, Atatürk Caddesi, Vakıf İşhanı, 1. kat Muratpaşa /ANTALYA)</t>
    </r>
    <r>
      <rPr>
        <sz val="11"/>
        <rFont val="Times New Roman"/>
        <family val="1"/>
        <charset val="162"/>
      </rPr>
      <t xml:space="preserve"> adresinde bulunan </t>
    </r>
    <r>
      <rPr>
        <b/>
        <sz val="11"/>
        <rFont val="Times New Roman"/>
        <family val="1"/>
        <charset val="162"/>
      </rPr>
      <t>(Antalya Vakıflar Bölge Müdürlüğü hizmet binası, 2. katında bulunan Toplantı Salonu)'</t>
    </r>
    <r>
      <rPr>
        <sz val="11"/>
        <rFont val="Times New Roman"/>
        <family val="1"/>
        <charset val="162"/>
      </rPr>
      <t xml:space="preserve">nda yapılacaktır. </t>
    </r>
  </si>
  <si>
    <r>
      <rPr>
        <b/>
        <sz val="11"/>
        <rFont val="Times New Roman"/>
        <family val="1"/>
        <charset val="162"/>
      </rPr>
      <t>2</t>
    </r>
    <r>
      <rPr>
        <sz val="11"/>
        <rFont val="Times New Roman"/>
        <family val="1"/>
        <charset val="162"/>
      </rPr>
      <t xml:space="preserve">- Listenin </t>
    </r>
    <r>
      <rPr>
        <b/>
        <sz val="11"/>
        <rFont val="Times New Roman"/>
        <family val="1"/>
        <charset val="162"/>
      </rPr>
      <t>3.</t>
    </r>
    <r>
      <rPr>
        <sz val="11"/>
        <rFont val="Times New Roman"/>
        <family val="1"/>
        <charset val="162"/>
      </rPr>
      <t xml:space="preserve"> sırasında bulunan taşınmazlar sözleşme tarihinden itibaren </t>
    </r>
    <r>
      <rPr>
        <b/>
        <sz val="11"/>
        <rFont val="Times New Roman"/>
        <family val="1"/>
        <charset val="162"/>
      </rPr>
      <t>0 (on) yıl</t>
    </r>
    <r>
      <rPr>
        <sz val="11"/>
        <rFont val="Times New Roman"/>
        <family val="1"/>
        <charset val="162"/>
      </rPr>
      <t xml:space="preserve"> süreli olarak, diğer taşınmazların tamamı sözleşme tarihinden itibaren </t>
    </r>
    <r>
      <rPr>
        <b/>
        <sz val="11"/>
        <rFont val="Times New Roman"/>
        <family val="1"/>
        <charset val="162"/>
      </rPr>
      <t xml:space="preserve">31.12.2021 </t>
    </r>
    <r>
      <rPr>
        <sz val="11"/>
        <rFont val="Times New Roman"/>
        <family val="1"/>
        <charset val="162"/>
      </rPr>
      <t xml:space="preserve">tarihine kadar olmak üzere 1. yıl İhalede oluşan bedel üzerinden, müteakip yıllarda </t>
    </r>
    <r>
      <rPr>
        <b/>
        <i/>
        <sz val="11"/>
        <rFont val="Times New Roman"/>
        <family val="1"/>
        <charset val="162"/>
      </rPr>
      <t>(TÜFE  12 aylık ortalamalara göre değişim %)</t>
    </r>
    <r>
      <rPr>
        <sz val="11"/>
        <rFont val="Times New Roman"/>
        <family val="1"/>
        <charset val="162"/>
      </rPr>
      <t xml:space="preserve">  oranından az olmamak üzere  kiralananın durumu, emsal ve rayiç bedeli göz önüne alınarak belirlenecek oranda artış yapılmak suretiyle kiralanacaktır.</t>
    </r>
  </si>
  <si>
    <r>
      <t>3-</t>
    </r>
    <r>
      <rPr>
        <sz val="11"/>
        <rFont val="Times New Roman"/>
        <family val="1"/>
        <charset val="162"/>
      </rPr>
      <t xml:space="preserve">İhaleye  katılmak isteyenlerin; </t>
    </r>
    <r>
      <rPr>
        <b/>
        <sz val="11"/>
        <rFont val="Times New Roman"/>
        <family val="1"/>
        <charset val="162"/>
      </rPr>
      <t xml:space="preserve"> En geç (30/12/2020 (Çarşamba) günü Saat 12:00)'ye kadar  İdaremize gelerek  geçici ve ek teminatlarını sisteme kaydettirmeleri</t>
    </r>
    <r>
      <rPr>
        <sz val="11"/>
        <rFont val="Times New Roman"/>
        <family val="1"/>
        <charset val="162"/>
      </rPr>
      <t xml:space="preserve"> ve  gerekli belgelerini  ihale saatinde kadar Bölge Müdürlüğümüz İhale Komisyonu Başkanlığına teslim etmeleri gerekmektedir. Postayla yapılan müracaatların ihale saatine  kadar komisyon başkanlığına ulaşmış olması gerekmektedir. Telgraf ve faksla yapılan müracaatlar ve postada meydana gelebilecek gecikmeler kabul edilmeyecektir.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</si>
</sst>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Tur"/>
      <charset val="162"/>
    </font>
    <font>
      <sz val="10"/>
      <name val="Arial Tur"/>
    </font>
    <font>
      <sz val="10"/>
      <name val="Arial Tur"/>
      <charset val="162"/>
    </font>
    <font>
      <sz val="10"/>
      <name val="Times New Roman"/>
      <family val="1"/>
      <charset val="162"/>
    </font>
    <font>
      <b/>
      <sz val="11"/>
      <name val="Times New Roman"/>
      <family val="1"/>
      <charset val="162"/>
    </font>
    <font>
      <sz val="12"/>
      <name val="Times New Roman"/>
      <family val="1"/>
      <charset val="162"/>
    </font>
    <font>
      <sz val="11"/>
      <name val="Times New Roman"/>
      <family val="1"/>
      <charset val="162"/>
    </font>
    <font>
      <b/>
      <sz val="11"/>
      <color theme="1"/>
      <name val="Times New Roman"/>
      <family val="1"/>
      <charset val="162"/>
    </font>
    <font>
      <sz val="11"/>
      <color theme="1"/>
      <name val="Times New Roman"/>
      <family val="1"/>
      <charset val="162"/>
    </font>
    <font>
      <b/>
      <i/>
      <sz val="11"/>
      <name val="Times New Roman"/>
      <family val="1"/>
      <charset val="162"/>
    </font>
    <font>
      <i/>
      <sz val="11"/>
      <name val="Times New Roman"/>
      <family val="1"/>
      <charset val="16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2" fillId="0" borderId="0"/>
  </cellStyleXfs>
  <cellXfs count="36">
    <xf numFmtId="0" fontId="0" fillId="0" borderId="0" xfId="0"/>
    <xf numFmtId="0" fontId="3" fillId="0" borderId="0" xfId="2" applyFont="1"/>
    <xf numFmtId="0" fontId="3" fillId="0" borderId="0" xfId="0" applyFont="1"/>
    <xf numFmtId="0" fontId="3" fillId="0" borderId="0" xfId="0" applyFont="1" applyBorder="1"/>
    <xf numFmtId="0" fontId="3" fillId="0" borderId="0" xfId="2" applyFont="1" applyBorder="1"/>
    <xf numFmtId="0" fontId="5" fillId="0" borderId="0" xfId="0" applyFont="1" applyBorder="1"/>
    <xf numFmtId="0" fontId="5" fillId="0" borderId="0" xfId="0" applyFont="1"/>
    <xf numFmtId="0" fontId="3" fillId="0" borderId="0" xfId="0" applyFont="1" applyAlignment="1"/>
    <xf numFmtId="0" fontId="8" fillId="2" borderId="1" xfId="0" applyFont="1" applyFill="1" applyBorder="1" applyAlignment="1">
      <alignment horizontal="center" vertical="center" wrapText="1"/>
    </xf>
    <xf numFmtId="1" fontId="8" fillId="2" borderId="1" xfId="0" applyNumberFormat="1" applyFont="1" applyFill="1" applyBorder="1" applyAlignment="1">
      <alignment horizontal="left" vertical="center" wrapText="1"/>
    </xf>
    <xf numFmtId="0" fontId="8" fillId="2" borderId="1" xfId="0" applyFont="1" applyFill="1" applyBorder="1" applyAlignment="1">
      <alignment horizontal="center" wrapText="1"/>
    </xf>
    <xf numFmtId="4" fontId="8" fillId="2" borderId="1" xfId="0" applyNumberFormat="1" applyFont="1" applyFill="1" applyBorder="1" applyAlignment="1">
      <alignment horizontal="right" vertical="center" wrapText="1"/>
    </xf>
    <xf numFmtId="49" fontId="8" fillId="2" borderId="1"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wrapText="1"/>
    </xf>
    <xf numFmtId="1" fontId="6" fillId="2" borderId="1" xfId="0" applyNumberFormat="1" applyFont="1" applyFill="1" applyBorder="1" applyAlignment="1">
      <alignment horizontal="center" wrapText="1"/>
    </xf>
    <xf numFmtId="1" fontId="8" fillId="2" borderId="1" xfId="0" applyNumberFormat="1" applyFont="1" applyFill="1" applyBorder="1" applyAlignment="1">
      <alignment horizontal="center" wrapText="1"/>
    </xf>
    <xf numFmtId="0" fontId="8" fillId="2" borderId="1" xfId="0" applyFont="1" applyFill="1" applyBorder="1" applyAlignment="1">
      <alignment horizontal="center" vertical="center"/>
    </xf>
    <xf numFmtId="49" fontId="4" fillId="0" borderId="1" xfId="0" applyNumberFormat="1" applyFont="1" applyBorder="1" applyAlignment="1">
      <alignment horizontal="center" wrapText="1"/>
    </xf>
    <xf numFmtId="0" fontId="4" fillId="0" borderId="1" xfId="0" applyFont="1" applyBorder="1" applyAlignment="1">
      <alignment horizontal="center" wrapText="1"/>
    </xf>
    <xf numFmtId="4" fontId="4" fillId="0" borderId="1" xfId="0" applyNumberFormat="1" applyFont="1" applyBorder="1" applyAlignment="1">
      <alignment horizontal="center" wrapText="1"/>
    </xf>
    <xf numFmtId="0" fontId="7" fillId="2" borderId="1" xfId="0" applyFont="1" applyFill="1" applyBorder="1" applyAlignment="1">
      <alignment horizontal="center" wrapText="1"/>
    </xf>
    <xf numFmtId="0" fontId="6" fillId="2" borderId="1" xfId="1" applyNumberFormat="1" applyFont="1" applyFill="1" applyBorder="1" applyAlignment="1">
      <alignment horizontal="center" wrapText="1"/>
    </xf>
    <xf numFmtId="0" fontId="4" fillId="0" borderId="1" xfId="2" applyFont="1" applyBorder="1" applyAlignment="1">
      <alignment horizontal="center"/>
    </xf>
    <xf numFmtId="0" fontId="6" fillId="0" borderId="1" xfId="0" applyFont="1" applyBorder="1" applyAlignment="1">
      <alignment horizontal="center"/>
    </xf>
    <xf numFmtId="0" fontId="6" fillId="0" borderId="1" xfId="2" quotePrefix="1" applyFont="1" applyBorder="1" applyAlignment="1">
      <alignment horizontal="left" vertical="center" wrapText="1"/>
    </xf>
    <xf numFmtId="0" fontId="4" fillId="0" borderId="1" xfId="0" quotePrefix="1" applyFont="1" applyBorder="1" applyAlignment="1">
      <alignment horizontal="left" wrapText="1"/>
    </xf>
    <xf numFmtId="0" fontId="6" fillId="2" borderId="1" xfId="0" applyFont="1" applyFill="1" applyBorder="1" applyAlignment="1">
      <alignment horizontal="left" vertical="top" wrapText="1"/>
    </xf>
    <xf numFmtId="0" fontId="4" fillId="0" borderId="1" xfId="0" quotePrefix="1" applyFont="1" applyBorder="1" applyAlignment="1">
      <alignment horizontal="left"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 xfId="0" applyFont="1" applyBorder="1" applyAlignment="1">
      <alignment horizontal="left"/>
    </xf>
    <xf numFmtId="0" fontId="6" fillId="0" borderId="1" xfId="0" applyFont="1" applyBorder="1" applyAlignment="1">
      <alignment horizontal="left" wrapText="1"/>
    </xf>
    <xf numFmtId="0" fontId="6" fillId="0" borderId="1" xfId="0" applyNumberFormat="1" applyFont="1" applyBorder="1" applyAlignment="1">
      <alignment horizontal="left" wrapText="1"/>
    </xf>
    <xf numFmtId="0" fontId="6" fillId="0" borderId="1" xfId="0" applyFont="1" applyBorder="1" applyAlignment="1">
      <alignment horizontal="left"/>
    </xf>
  </cellXfs>
  <cellStyles count="3">
    <cellStyle name="Normal" xfId="0" builtinId="0"/>
    <cellStyle name="Normal 2" xfId="2" xr:uid="{00000000-0005-0000-0000-000001000000}"/>
    <cellStyle name="Normal_Sayfa1"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8"/>
  <sheetViews>
    <sheetView tabSelected="1" showWhiteSpace="0" zoomScaleNormal="100" zoomScalePageLayoutView="55" workbookViewId="0">
      <selection activeCell="D8" sqref="D8"/>
    </sheetView>
  </sheetViews>
  <sheetFormatPr defaultRowHeight="12.75" x14ac:dyDescent="0.2"/>
  <cols>
    <col min="1" max="1" width="4.28515625" style="2" bestFit="1" customWidth="1"/>
    <col min="2" max="2" width="13.85546875" style="2" customWidth="1"/>
    <col min="3" max="3" width="7.85546875" style="2" customWidth="1"/>
    <col min="4" max="4" width="10.42578125" style="2" customWidth="1"/>
    <col min="5" max="5" width="12" style="2" customWidth="1"/>
    <col min="6" max="6" width="19.7109375" style="2" customWidth="1"/>
    <col min="7" max="7" width="8.140625" style="2" customWidth="1"/>
    <col min="8" max="8" width="8.42578125" style="2" customWidth="1"/>
    <col min="9" max="9" width="8.7109375" style="2" bestFit="1" customWidth="1"/>
    <col min="10" max="10" width="6.7109375" style="2" bestFit="1" customWidth="1"/>
    <col min="11" max="11" width="8.42578125" style="2" bestFit="1" customWidth="1"/>
    <col min="12" max="12" width="9.28515625" style="2" customWidth="1"/>
    <col min="13" max="13" width="11" style="2" customWidth="1"/>
    <col min="14" max="14" width="9" style="2" customWidth="1"/>
    <col min="15" max="15" width="10.28515625" style="2" customWidth="1"/>
    <col min="16" max="16" width="9.140625" style="2"/>
    <col min="17" max="18" width="9.140625" style="3"/>
    <col min="19" max="16384" width="9.140625" style="2"/>
  </cols>
  <sheetData>
    <row r="1" spans="1:18" ht="15" customHeight="1" x14ac:dyDescent="0.2">
      <c r="A1" s="24" t="s">
        <v>9</v>
      </c>
      <c r="B1" s="24"/>
      <c r="C1" s="24"/>
      <c r="D1" s="24"/>
      <c r="E1" s="24"/>
      <c r="F1" s="24"/>
      <c r="G1" s="24"/>
      <c r="H1" s="24"/>
      <c r="I1" s="24"/>
      <c r="J1" s="24"/>
      <c r="K1" s="24"/>
      <c r="L1" s="24"/>
      <c r="M1" s="24"/>
      <c r="N1" s="24"/>
      <c r="O1" s="24"/>
      <c r="P1" s="24"/>
    </row>
    <row r="2" spans="1:18" s="1" customFormat="1" ht="54" customHeight="1" x14ac:dyDescent="0.2">
      <c r="A2" s="26" t="s">
        <v>71</v>
      </c>
      <c r="B2" s="26"/>
      <c r="C2" s="26"/>
      <c r="D2" s="26"/>
      <c r="E2" s="26"/>
      <c r="F2" s="26"/>
      <c r="G2" s="26"/>
      <c r="H2" s="26"/>
      <c r="I2" s="26"/>
      <c r="J2" s="26"/>
      <c r="K2" s="26"/>
      <c r="L2" s="26"/>
      <c r="M2" s="26"/>
      <c r="N2" s="26"/>
      <c r="O2" s="26"/>
      <c r="P2" s="26"/>
      <c r="Q2" s="4"/>
      <c r="R2" s="4"/>
    </row>
    <row r="3" spans="1:18" s="6" customFormat="1" ht="57.75" x14ac:dyDescent="0.25">
      <c r="A3" s="22" t="s">
        <v>13</v>
      </c>
      <c r="B3" s="19" t="s">
        <v>0</v>
      </c>
      <c r="C3" s="20" t="s">
        <v>14</v>
      </c>
      <c r="D3" s="20" t="s">
        <v>15</v>
      </c>
      <c r="E3" s="20" t="s">
        <v>73</v>
      </c>
      <c r="F3" s="20" t="s">
        <v>72</v>
      </c>
      <c r="G3" s="20" t="s">
        <v>1</v>
      </c>
      <c r="H3" s="20" t="s">
        <v>16</v>
      </c>
      <c r="I3" s="20" t="s">
        <v>2</v>
      </c>
      <c r="J3" s="20" t="s">
        <v>3</v>
      </c>
      <c r="K3" s="20" t="s">
        <v>17</v>
      </c>
      <c r="L3" s="20" t="s">
        <v>4</v>
      </c>
      <c r="M3" s="20" t="s">
        <v>18</v>
      </c>
      <c r="N3" s="20" t="s">
        <v>19</v>
      </c>
      <c r="O3" s="21" t="s">
        <v>70</v>
      </c>
      <c r="P3" s="21" t="s">
        <v>20</v>
      </c>
      <c r="Q3" s="5"/>
      <c r="R3" s="5"/>
    </row>
    <row r="4" spans="1:18" s="6" customFormat="1" ht="30" customHeight="1" x14ac:dyDescent="0.25">
      <c r="A4" s="15">
        <v>1</v>
      </c>
      <c r="B4" s="8" t="s">
        <v>22</v>
      </c>
      <c r="C4" s="8" t="s">
        <v>5</v>
      </c>
      <c r="D4" s="8" t="s">
        <v>6</v>
      </c>
      <c r="E4" s="8" t="s">
        <v>23</v>
      </c>
      <c r="F4" s="9" t="s">
        <v>24</v>
      </c>
      <c r="G4" s="10">
        <v>18</v>
      </c>
      <c r="H4" s="8" t="s">
        <v>12</v>
      </c>
      <c r="I4" s="8" t="s">
        <v>8</v>
      </c>
      <c r="J4" s="8">
        <v>12596</v>
      </c>
      <c r="K4" s="8">
        <v>1</v>
      </c>
      <c r="L4" s="11">
        <v>13.85</v>
      </c>
      <c r="M4" s="12" t="s">
        <v>21</v>
      </c>
      <c r="N4" s="11">
        <v>13.85</v>
      </c>
      <c r="O4" s="11">
        <v>1500</v>
      </c>
      <c r="P4" s="11">
        <f>(O4*12*0.23)</f>
        <v>4140</v>
      </c>
      <c r="Q4" s="5"/>
      <c r="R4" s="5"/>
    </row>
    <row r="5" spans="1:18" s="6" customFormat="1" ht="30" customHeight="1" x14ac:dyDescent="0.25">
      <c r="A5" s="23">
        <v>2</v>
      </c>
      <c r="B5" s="8" t="s">
        <v>25</v>
      </c>
      <c r="C5" s="8" t="s">
        <v>5</v>
      </c>
      <c r="D5" s="8" t="s">
        <v>11</v>
      </c>
      <c r="E5" s="8" t="s">
        <v>26</v>
      </c>
      <c r="F5" s="10" t="s">
        <v>27</v>
      </c>
      <c r="G5" s="10">
        <v>2</v>
      </c>
      <c r="H5" s="8" t="s">
        <v>10</v>
      </c>
      <c r="I5" s="8" t="s">
        <v>7</v>
      </c>
      <c r="J5" s="8">
        <v>26310</v>
      </c>
      <c r="K5" s="13" t="s">
        <v>28</v>
      </c>
      <c r="L5" s="11" t="s">
        <v>29</v>
      </c>
      <c r="M5" s="12" t="s">
        <v>21</v>
      </c>
      <c r="N5" s="11">
        <v>84</v>
      </c>
      <c r="O5" s="11">
        <v>1000</v>
      </c>
      <c r="P5" s="11">
        <f t="shared" ref="P5:P9" si="0">(O5*12*0.23)</f>
        <v>2760</v>
      </c>
      <c r="Q5" s="5"/>
      <c r="R5" s="5"/>
    </row>
    <row r="6" spans="1:18" s="6" customFormat="1" ht="30" customHeight="1" x14ac:dyDescent="0.25">
      <c r="A6" s="23">
        <v>3</v>
      </c>
      <c r="B6" s="14" t="s">
        <v>31</v>
      </c>
      <c r="C6" s="14" t="s">
        <v>5</v>
      </c>
      <c r="D6" s="14" t="s">
        <v>11</v>
      </c>
      <c r="E6" s="14" t="s">
        <v>32</v>
      </c>
      <c r="F6" s="15" t="s">
        <v>33</v>
      </c>
      <c r="G6" s="16"/>
      <c r="H6" s="14" t="s">
        <v>34</v>
      </c>
      <c r="I6" s="14" t="s">
        <v>8</v>
      </c>
      <c r="J6" s="14">
        <v>3649</v>
      </c>
      <c r="K6" s="14">
        <v>1</v>
      </c>
      <c r="L6" s="11" t="s">
        <v>35</v>
      </c>
      <c r="M6" s="12" t="s">
        <v>21</v>
      </c>
      <c r="N6" s="11">
        <v>7171</v>
      </c>
      <c r="O6" s="11">
        <v>6000</v>
      </c>
      <c r="P6" s="11">
        <f t="shared" si="0"/>
        <v>16560</v>
      </c>
      <c r="Q6" s="5"/>
      <c r="R6" s="5"/>
    </row>
    <row r="7" spans="1:18" s="6" customFormat="1" ht="30" customHeight="1" x14ac:dyDescent="0.25">
      <c r="A7" s="15">
        <v>4</v>
      </c>
      <c r="B7" s="8" t="s">
        <v>36</v>
      </c>
      <c r="C7" s="8" t="s">
        <v>37</v>
      </c>
      <c r="D7" s="8" t="s">
        <v>38</v>
      </c>
      <c r="E7" s="8" t="s">
        <v>39</v>
      </c>
      <c r="F7" s="17"/>
      <c r="G7" s="10"/>
      <c r="H7" s="8" t="s">
        <v>40</v>
      </c>
      <c r="I7" s="18" t="s">
        <v>41</v>
      </c>
      <c r="J7" s="8">
        <v>157</v>
      </c>
      <c r="K7" s="13" t="s">
        <v>42</v>
      </c>
      <c r="L7" s="11">
        <v>68224.61</v>
      </c>
      <c r="M7" s="13" t="s">
        <v>21</v>
      </c>
      <c r="N7" s="11" t="s">
        <v>43</v>
      </c>
      <c r="O7" s="11">
        <v>750</v>
      </c>
      <c r="P7" s="11">
        <f>(O7*12*0.23)</f>
        <v>2070</v>
      </c>
      <c r="Q7" s="5"/>
      <c r="R7" s="5"/>
    </row>
    <row r="8" spans="1:18" s="6" customFormat="1" ht="30" customHeight="1" x14ac:dyDescent="0.25">
      <c r="A8" s="15">
        <v>5</v>
      </c>
      <c r="B8" s="8" t="s">
        <v>45</v>
      </c>
      <c r="C8" s="8" t="s">
        <v>5</v>
      </c>
      <c r="D8" s="8" t="s">
        <v>6</v>
      </c>
      <c r="E8" s="8" t="s">
        <v>46</v>
      </c>
      <c r="F8" s="17" t="s">
        <v>47</v>
      </c>
      <c r="G8" s="10"/>
      <c r="H8" s="8" t="s">
        <v>44</v>
      </c>
      <c r="I8" s="8" t="s">
        <v>30</v>
      </c>
      <c r="J8" s="8">
        <v>2660</v>
      </c>
      <c r="K8" s="13" t="s">
        <v>42</v>
      </c>
      <c r="L8" s="11" t="s">
        <v>48</v>
      </c>
      <c r="M8" s="12" t="s">
        <v>21</v>
      </c>
      <c r="N8" s="11">
        <v>317</v>
      </c>
      <c r="O8" s="11">
        <v>500</v>
      </c>
      <c r="P8" s="11">
        <f t="shared" si="0"/>
        <v>1380</v>
      </c>
      <c r="Q8" s="5"/>
      <c r="R8" s="5"/>
    </row>
    <row r="9" spans="1:18" s="6" customFormat="1" ht="30" customHeight="1" x14ac:dyDescent="0.25">
      <c r="A9" s="23">
        <v>6</v>
      </c>
      <c r="B9" s="8" t="s">
        <v>49</v>
      </c>
      <c r="C9" s="8" t="s">
        <v>5</v>
      </c>
      <c r="D9" s="8" t="s">
        <v>11</v>
      </c>
      <c r="E9" s="8" t="s">
        <v>32</v>
      </c>
      <c r="F9" s="17" t="s">
        <v>50</v>
      </c>
      <c r="G9" s="10"/>
      <c r="H9" s="8" t="s">
        <v>44</v>
      </c>
      <c r="I9" s="8" t="s">
        <v>30</v>
      </c>
      <c r="J9" s="8">
        <v>2925</v>
      </c>
      <c r="K9" s="13" t="s">
        <v>51</v>
      </c>
      <c r="L9" s="11" t="s">
        <v>52</v>
      </c>
      <c r="M9" s="12" t="s">
        <v>21</v>
      </c>
      <c r="N9" s="11">
        <v>548</v>
      </c>
      <c r="O9" s="11">
        <v>630</v>
      </c>
      <c r="P9" s="11">
        <f t="shared" si="0"/>
        <v>1738.8000000000002</v>
      </c>
      <c r="Q9" s="5"/>
      <c r="R9" s="5"/>
    </row>
    <row r="10" spans="1:18" s="6" customFormat="1" ht="30" customHeight="1" x14ac:dyDescent="0.25">
      <c r="A10" s="23">
        <v>7</v>
      </c>
      <c r="B10" s="8" t="s">
        <v>53</v>
      </c>
      <c r="C10" s="8" t="s">
        <v>5</v>
      </c>
      <c r="D10" s="8" t="s">
        <v>11</v>
      </c>
      <c r="E10" s="8" t="s">
        <v>32</v>
      </c>
      <c r="F10" s="17"/>
      <c r="G10" s="10"/>
      <c r="H10" s="8" t="s">
        <v>40</v>
      </c>
      <c r="I10" s="18" t="s">
        <v>54</v>
      </c>
      <c r="J10" s="8"/>
      <c r="K10" s="13" t="s">
        <v>55</v>
      </c>
      <c r="L10" s="11">
        <v>10900</v>
      </c>
      <c r="M10" s="12" t="s">
        <v>21</v>
      </c>
      <c r="N10" s="11">
        <v>10900</v>
      </c>
      <c r="O10" s="11">
        <v>2000</v>
      </c>
      <c r="P10" s="11">
        <f>(O10*12*0.23)</f>
        <v>5520</v>
      </c>
      <c r="Q10" s="5"/>
      <c r="R10" s="5"/>
    </row>
    <row r="11" spans="1:18" s="1" customFormat="1" ht="43.5" customHeight="1" x14ac:dyDescent="0.25">
      <c r="A11" s="27" t="s">
        <v>74</v>
      </c>
      <c r="B11" s="27"/>
      <c r="C11" s="27"/>
      <c r="D11" s="27"/>
      <c r="E11" s="27"/>
      <c r="F11" s="27"/>
      <c r="G11" s="27"/>
      <c r="H11" s="27"/>
      <c r="I11" s="27"/>
      <c r="J11" s="27"/>
      <c r="K11" s="27"/>
      <c r="L11" s="27"/>
      <c r="M11" s="27"/>
      <c r="N11" s="27"/>
      <c r="O11" s="27"/>
      <c r="P11" s="27"/>
      <c r="Q11" s="4"/>
      <c r="R11" s="4"/>
    </row>
    <row r="12" spans="1:18" s="1" customFormat="1" ht="48.75" customHeight="1" x14ac:dyDescent="0.2">
      <c r="A12" s="28" t="s">
        <v>75</v>
      </c>
      <c r="B12" s="28"/>
      <c r="C12" s="28"/>
      <c r="D12" s="28"/>
      <c r="E12" s="28"/>
      <c r="F12" s="28"/>
      <c r="G12" s="28"/>
      <c r="H12" s="28"/>
      <c r="I12" s="28"/>
      <c r="J12" s="28"/>
      <c r="K12" s="28"/>
      <c r="L12" s="28"/>
      <c r="M12" s="28"/>
      <c r="N12" s="28"/>
      <c r="O12" s="28"/>
      <c r="P12" s="28"/>
      <c r="Q12" s="4"/>
      <c r="R12" s="4"/>
    </row>
    <row r="13" spans="1:18" s="1" customFormat="1" ht="42.75" customHeight="1" x14ac:dyDescent="0.2">
      <c r="A13" s="30" t="s">
        <v>76</v>
      </c>
      <c r="B13" s="30"/>
      <c r="C13" s="30"/>
      <c r="D13" s="30"/>
      <c r="E13" s="30"/>
      <c r="F13" s="30"/>
      <c r="G13" s="30"/>
      <c r="H13" s="30"/>
      <c r="I13" s="30"/>
      <c r="J13" s="30"/>
      <c r="K13" s="30"/>
      <c r="L13" s="30"/>
      <c r="M13" s="30"/>
      <c r="N13" s="30"/>
      <c r="O13" s="30"/>
      <c r="P13" s="30"/>
      <c r="Q13" s="4"/>
      <c r="R13" s="4"/>
    </row>
    <row r="14" spans="1:18" s="1" customFormat="1" ht="40.5" customHeight="1" x14ac:dyDescent="0.2">
      <c r="A14" s="31" t="s">
        <v>57</v>
      </c>
      <c r="B14" s="31"/>
      <c r="C14" s="31"/>
      <c r="D14" s="31"/>
      <c r="E14" s="31"/>
      <c r="F14" s="31"/>
      <c r="G14" s="31"/>
      <c r="H14" s="31"/>
      <c r="I14" s="31"/>
      <c r="J14" s="31"/>
      <c r="K14" s="31"/>
      <c r="L14" s="31"/>
      <c r="M14" s="31"/>
      <c r="N14" s="31"/>
      <c r="O14" s="31"/>
      <c r="P14" s="31"/>
      <c r="Q14" s="4"/>
      <c r="R14" s="4"/>
    </row>
    <row r="15" spans="1:18" s="1" customFormat="1" ht="16.5" customHeight="1" x14ac:dyDescent="0.2">
      <c r="A15" s="32" t="s">
        <v>56</v>
      </c>
      <c r="B15" s="32"/>
      <c r="C15" s="32"/>
      <c r="D15" s="32"/>
      <c r="E15" s="32"/>
      <c r="F15" s="32"/>
      <c r="G15" s="32"/>
      <c r="H15" s="32"/>
      <c r="I15" s="32"/>
      <c r="J15" s="32"/>
      <c r="K15" s="32"/>
      <c r="L15" s="32"/>
      <c r="M15" s="32"/>
      <c r="N15" s="32"/>
      <c r="O15" s="32"/>
      <c r="P15" s="32"/>
      <c r="Q15" s="4"/>
      <c r="R15" s="4"/>
    </row>
    <row r="16" spans="1:18" s="1" customFormat="1" ht="12.75" customHeight="1" x14ac:dyDescent="0.25">
      <c r="A16" s="25"/>
      <c r="B16" s="33" t="s">
        <v>58</v>
      </c>
      <c r="C16" s="33"/>
      <c r="D16" s="33"/>
      <c r="E16" s="33"/>
      <c r="F16" s="33"/>
      <c r="G16" s="33"/>
      <c r="H16" s="33"/>
      <c r="I16" s="33"/>
      <c r="J16" s="33"/>
      <c r="K16" s="33"/>
      <c r="L16" s="33"/>
      <c r="M16" s="33"/>
      <c r="N16" s="33"/>
      <c r="O16" s="33"/>
      <c r="P16" s="33"/>
      <c r="Q16" s="4"/>
      <c r="R16" s="4"/>
    </row>
    <row r="17" spans="1:18" s="1" customFormat="1" ht="29.25" customHeight="1" x14ac:dyDescent="0.25">
      <c r="A17" s="25"/>
      <c r="B17" s="34" t="s">
        <v>59</v>
      </c>
      <c r="C17" s="34"/>
      <c r="D17" s="34"/>
      <c r="E17" s="34"/>
      <c r="F17" s="34"/>
      <c r="G17" s="34"/>
      <c r="H17" s="34"/>
      <c r="I17" s="34"/>
      <c r="J17" s="34"/>
      <c r="K17" s="34"/>
      <c r="L17" s="34"/>
      <c r="M17" s="34"/>
      <c r="N17" s="34"/>
      <c r="O17" s="34"/>
      <c r="P17" s="34"/>
      <c r="Q17" s="4"/>
      <c r="R17" s="4"/>
    </row>
    <row r="18" spans="1:18" s="1" customFormat="1" ht="15.75" customHeight="1" x14ac:dyDescent="0.25">
      <c r="A18" s="25"/>
      <c r="B18" s="33" t="s">
        <v>60</v>
      </c>
      <c r="C18" s="33"/>
      <c r="D18" s="33"/>
      <c r="E18" s="33"/>
      <c r="F18" s="33"/>
      <c r="G18" s="33"/>
      <c r="H18" s="33"/>
      <c r="I18" s="33"/>
      <c r="J18" s="33"/>
      <c r="K18" s="33"/>
      <c r="L18" s="33"/>
      <c r="M18" s="33"/>
      <c r="N18" s="33"/>
      <c r="O18" s="33"/>
      <c r="P18" s="33"/>
      <c r="Q18" s="4"/>
      <c r="R18" s="4"/>
    </row>
    <row r="19" spans="1:18" s="1" customFormat="1" ht="15" customHeight="1" x14ac:dyDescent="0.25">
      <c r="A19" s="25"/>
      <c r="B19" s="33" t="s">
        <v>61</v>
      </c>
      <c r="C19" s="33"/>
      <c r="D19" s="33"/>
      <c r="E19" s="33"/>
      <c r="F19" s="33"/>
      <c r="G19" s="33"/>
      <c r="H19" s="33"/>
      <c r="I19" s="33"/>
      <c r="J19" s="33"/>
      <c r="K19" s="33"/>
      <c r="L19" s="33"/>
      <c r="M19" s="33"/>
      <c r="N19" s="33"/>
      <c r="O19" s="33"/>
      <c r="P19" s="33"/>
      <c r="Q19" s="4"/>
      <c r="R19" s="4"/>
    </row>
    <row r="20" spans="1:18" s="1" customFormat="1" ht="20.25" customHeight="1" x14ac:dyDescent="0.25">
      <c r="A20" s="25"/>
      <c r="B20" s="33" t="s">
        <v>62</v>
      </c>
      <c r="C20" s="33"/>
      <c r="D20" s="33"/>
      <c r="E20" s="33"/>
      <c r="F20" s="33"/>
      <c r="G20" s="33"/>
      <c r="H20" s="33"/>
      <c r="I20" s="33"/>
      <c r="J20" s="33"/>
      <c r="K20" s="33"/>
      <c r="L20" s="33"/>
      <c r="M20" s="33"/>
      <c r="N20" s="33"/>
      <c r="O20" s="33"/>
      <c r="P20" s="33"/>
      <c r="Q20" s="4"/>
      <c r="R20" s="4"/>
    </row>
    <row r="21" spans="1:18" s="1" customFormat="1" ht="15" customHeight="1" x14ac:dyDescent="0.25">
      <c r="A21" s="33" t="s">
        <v>63</v>
      </c>
      <c r="B21" s="33"/>
      <c r="C21" s="33"/>
      <c r="D21" s="33"/>
      <c r="E21" s="33"/>
      <c r="F21" s="33"/>
      <c r="G21" s="33"/>
      <c r="H21" s="33"/>
      <c r="I21" s="33"/>
      <c r="J21" s="33"/>
      <c r="K21" s="33"/>
      <c r="L21" s="33"/>
      <c r="M21" s="33"/>
      <c r="N21" s="33"/>
      <c r="O21" s="33"/>
      <c r="P21" s="33"/>
      <c r="Q21" s="4"/>
      <c r="R21" s="4"/>
    </row>
    <row r="22" spans="1:18" s="1" customFormat="1" ht="28.5" customHeight="1" x14ac:dyDescent="0.2">
      <c r="A22" s="30" t="s">
        <v>64</v>
      </c>
      <c r="B22" s="30"/>
      <c r="C22" s="30"/>
      <c r="D22" s="30"/>
      <c r="E22" s="30"/>
      <c r="F22" s="30"/>
      <c r="G22" s="30"/>
      <c r="H22" s="30"/>
      <c r="I22" s="30"/>
      <c r="J22" s="30"/>
      <c r="K22" s="30"/>
      <c r="L22" s="30"/>
      <c r="M22" s="30"/>
      <c r="N22" s="30"/>
      <c r="O22" s="30"/>
      <c r="P22" s="30"/>
      <c r="Q22" s="4"/>
      <c r="R22" s="4"/>
    </row>
    <row r="23" spans="1:18" s="1" customFormat="1" ht="19.5" customHeight="1" x14ac:dyDescent="0.25">
      <c r="A23" s="35" t="s">
        <v>65</v>
      </c>
      <c r="B23" s="35"/>
      <c r="C23" s="35"/>
      <c r="D23" s="35"/>
      <c r="E23" s="35"/>
      <c r="F23" s="35"/>
      <c r="G23" s="35"/>
      <c r="H23" s="35"/>
      <c r="I23" s="35"/>
      <c r="J23" s="35"/>
      <c r="K23" s="35"/>
      <c r="L23" s="35"/>
      <c r="M23" s="35"/>
      <c r="N23" s="35"/>
      <c r="O23" s="35"/>
      <c r="P23" s="35"/>
      <c r="Q23" s="4"/>
      <c r="R23" s="4"/>
    </row>
    <row r="24" spans="1:18" s="1" customFormat="1" ht="44.25" customHeight="1" x14ac:dyDescent="0.2">
      <c r="A24" s="29" t="s">
        <v>66</v>
      </c>
      <c r="B24" s="29"/>
      <c r="C24" s="29"/>
      <c r="D24" s="29"/>
      <c r="E24" s="29"/>
      <c r="F24" s="29"/>
      <c r="G24" s="29"/>
      <c r="H24" s="29"/>
      <c r="I24" s="29"/>
      <c r="J24" s="29"/>
      <c r="K24" s="29"/>
      <c r="L24" s="29"/>
      <c r="M24" s="29"/>
      <c r="N24" s="29"/>
      <c r="O24" s="29"/>
      <c r="P24" s="29"/>
      <c r="Q24" s="4"/>
      <c r="R24" s="4"/>
    </row>
    <row r="25" spans="1:18" s="1" customFormat="1" ht="31.5" customHeight="1" x14ac:dyDescent="0.2">
      <c r="A25" s="29" t="s">
        <v>67</v>
      </c>
      <c r="B25" s="29"/>
      <c r="C25" s="29"/>
      <c r="D25" s="29"/>
      <c r="E25" s="29"/>
      <c r="F25" s="29"/>
      <c r="G25" s="29"/>
      <c r="H25" s="29"/>
      <c r="I25" s="29"/>
      <c r="J25" s="29"/>
      <c r="K25" s="29"/>
      <c r="L25" s="29"/>
      <c r="M25" s="29"/>
      <c r="N25" s="29"/>
      <c r="O25" s="29"/>
      <c r="P25" s="29"/>
      <c r="Q25" s="4"/>
      <c r="R25" s="4"/>
    </row>
    <row r="26" spans="1:18" s="1" customFormat="1" ht="24" customHeight="1" x14ac:dyDescent="0.2">
      <c r="A26" s="29" t="s">
        <v>68</v>
      </c>
      <c r="B26" s="29"/>
      <c r="C26" s="29"/>
      <c r="D26" s="29"/>
      <c r="E26" s="29"/>
      <c r="F26" s="29"/>
      <c r="G26" s="29"/>
      <c r="H26" s="29"/>
      <c r="I26" s="29"/>
      <c r="J26" s="29"/>
      <c r="K26" s="29"/>
      <c r="L26" s="29"/>
      <c r="M26" s="29"/>
      <c r="N26" s="29"/>
      <c r="O26" s="29"/>
      <c r="P26" s="29"/>
      <c r="Q26" s="4"/>
      <c r="R26" s="4"/>
    </row>
    <row r="27" spans="1:18" s="1" customFormat="1" ht="21.75" customHeight="1" x14ac:dyDescent="0.2">
      <c r="A27" s="30" t="s">
        <v>69</v>
      </c>
      <c r="B27" s="30"/>
      <c r="C27" s="30"/>
      <c r="D27" s="30"/>
      <c r="E27" s="30"/>
      <c r="F27" s="30"/>
      <c r="G27" s="30"/>
      <c r="H27" s="30"/>
      <c r="I27" s="30"/>
      <c r="J27" s="30"/>
      <c r="K27" s="30"/>
      <c r="L27" s="30"/>
      <c r="M27" s="30"/>
      <c r="N27" s="30"/>
      <c r="O27" s="30"/>
      <c r="P27" s="30"/>
      <c r="Q27" s="4"/>
      <c r="R27" s="4"/>
    </row>
    <row r="28" spans="1:18" ht="21" customHeight="1" x14ac:dyDescent="0.2">
      <c r="P28" s="7"/>
    </row>
  </sheetData>
  <mergeCells count="20">
    <mergeCell ref="A25:P25"/>
    <mergeCell ref="A26:P26"/>
    <mergeCell ref="A27:P27"/>
    <mergeCell ref="A13:P13"/>
    <mergeCell ref="A14:P14"/>
    <mergeCell ref="A15:P15"/>
    <mergeCell ref="B16:P16"/>
    <mergeCell ref="B17:P17"/>
    <mergeCell ref="B18:P18"/>
    <mergeCell ref="B19:P19"/>
    <mergeCell ref="B20:P20"/>
    <mergeCell ref="A21:P21"/>
    <mergeCell ref="A22:P22"/>
    <mergeCell ref="A23:P23"/>
    <mergeCell ref="A24:P24"/>
    <mergeCell ref="A1:P1"/>
    <mergeCell ref="A16:A20"/>
    <mergeCell ref="A2:P2"/>
    <mergeCell ref="A11:P11"/>
    <mergeCell ref="A12:P12"/>
  </mergeCells>
  <pageMargins left="0.25" right="0.25" top="0.75" bottom="0.75" header="0.3" footer="0.3"/>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30.12.2021 pazarlık ilan</vt:lpstr>
      <vt:lpstr>'30.12.2021 pazarlık ilan'!Yazdırma_Alanı</vt:lpstr>
    </vt:vector>
  </TitlesOfParts>
  <Company>VAKIFLAR ANTALYA BOLGE MUDURLUGU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m.erdogan</dc:creator>
  <cp:lastModifiedBy>Hayatti KAYA</cp:lastModifiedBy>
  <cp:lastPrinted>2020-12-22T08:11:41Z</cp:lastPrinted>
  <dcterms:created xsi:type="dcterms:W3CDTF">2005-06-16T14:55:24Z</dcterms:created>
  <dcterms:modified xsi:type="dcterms:W3CDTF">2020-12-22T08:12:05Z</dcterms:modified>
</cp:coreProperties>
</file>