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defaultThemeVersion="166925"/>
  <mc:AlternateContent xmlns:mc="http://schemas.openxmlformats.org/markup-compatibility/2006">
    <mc:Choice Requires="x15">
      <x15ac:absPath xmlns:x15ac="http://schemas.microsoft.com/office/spreadsheetml/2010/11/ac" url="C:\Users\hakan.aydogan\Desktop\"/>
    </mc:Choice>
  </mc:AlternateContent>
  <xr:revisionPtr revIDLastSave="0" documentId="13_ncr:1_{35151FA8-D18A-4A39-A503-08C11EF60C7A}" xr6:coauthVersionLast="36" xr6:coauthVersionMax="36" xr10:uidLastSave="{00000000-0000-0000-0000-000000000000}"/>
  <bookViews>
    <workbookView xWindow="0" yWindow="0" windowWidth="28800" windowHeight="12240" xr2:uid="{76E268DC-AEAE-47D6-9203-E2C99449CA39}"/>
  </bookViews>
  <sheets>
    <sheet name="İLAN" sheetId="1" r:id="rId1"/>
  </sheets>
  <definedNames>
    <definedName name="_xlnm.Print_Area" localSheetId="0">İLAN!$A$1:$S$63</definedName>
    <definedName name="Z_089D8048_1D65_4A43_93CF_59EC119F5B40_.wvu.Cols" localSheetId="0" hidden="1">İLAN!$O:$P,İLAN!$T:$T</definedName>
    <definedName name="Z_089D8048_1D65_4A43_93CF_59EC119F5B40_.wvu.PrintArea" localSheetId="0" hidden="1">İLAN!$A$1:$T$38</definedName>
    <definedName name="Z_1169964C_576D_4EF6_96DE_4BDC43F6CD2B_.wvu.Rows" localSheetId="0" hidden="1">İLAN!$79:$85,İLAN!$111:$111</definedName>
    <definedName name="Z_3E1352F8_6672_4943_B261_4CE000B4EACA_.wvu.Cols" localSheetId="0" hidden="1">İLAN!$O:$P,İLAN!$T:$T</definedName>
    <definedName name="Z_3E1352F8_6672_4943_B261_4CE000B4EACA_.wvu.PrintArea" localSheetId="0" hidden="1">İLAN!$A$1:$S$85</definedName>
    <definedName name="Z_3E1352F8_6672_4943_B261_4CE000B4EACA_.wvu.Rows" localSheetId="0" hidden="1">İLAN!$37:$38,İLAN!$50:$74</definedName>
    <definedName name="Z_AB124FE2_A929_4CBA_975B_EE7830EB8AC5_.wvu.Cols" localSheetId="0" hidden="1">İLAN!$O:$P,İLAN!$T:$T</definedName>
    <definedName name="Z_AB124FE2_A929_4CBA_975B_EE7830EB8AC5_.wvu.PrintArea" localSheetId="0" hidden="1">İLAN!$A$1:$S$85</definedName>
    <definedName name="Z_AB124FE2_A929_4CBA_975B_EE7830EB8AC5_.wvu.Rows" localSheetId="0" hidden="1">İLAN!$13:$23,İLAN!$37:$38,İLAN!$50:$74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3" i="1" l="1"/>
  <c r="N72" i="1"/>
  <c r="D26" i="1"/>
  <c r="B26" i="1"/>
  <c r="N23" i="1"/>
  <c r="Q23" i="1" s="1"/>
  <c r="Q22" i="1"/>
  <c r="N22" i="1"/>
  <c r="Q21" i="1"/>
  <c r="N21" i="1"/>
  <c r="N20" i="1"/>
  <c r="Q20" i="1" s="1"/>
  <c r="N19" i="1"/>
  <c r="Q19" i="1" s="1"/>
  <c r="Q18" i="1"/>
  <c r="N18" i="1"/>
  <c r="Q17" i="1"/>
  <c r="N17" i="1"/>
  <c r="N16" i="1"/>
  <c r="Q16" i="1" s="1"/>
  <c r="N15" i="1"/>
  <c r="Q15" i="1" s="1"/>
  <c r="Q14" i="1"/>
  <c r="N14" i="1"/>
  <c r="Q13" i="1"/>
  <c r="N13" i="1"/>
  <c r="N12" i="1"/>
  <c r="Q12" i="1" s="1"/>
  <c r="N11" i="1"/>
  <c r="Q11" i="1" s="1"/>
  <c r="Q10" i="1"/>
  <c r="N10" i="1"/>
  <c r="Q9" i="1"/>
  <c r="N9" i="1"/>
  <c r="P9" i="1" s="1"/>
  <c r="N8" i="1"/>
  <c r="Q8" i="1" s="1"/>
  <c r="Q7" i="1"/>
  <c r="N7" i="1"/>
  <c r="Q6" i="1"/>
  <c r="N6" i="1"/>
  <c r="P6" i="1" s="1"/>
  <c r="Q5" i="1"/>
  <c r="P5" i="1"/>
  <c r="O5" i="1"/>
  <c r="N5" i="1"/>
  <c r="O9" i="1" l="1"/>
  <c r="O6" i="1"/>
</calcChain>
</file>

<file path=xl/sharedStrings.xml><?xml version="1.0" encoding="utf-8"?>
<sst xmlns="http://schemas.openxmlformats.org/spreadsheetml/2006/main" count="98" uniqueCount="70">
  <si>
    <t>SİVAS VAKIFLAR BÖLGE MÜDÜRLÜĞÜNDEN KİRALIK GAYRİMENKULLER</t>
  </si>
  <si>
    <t>SIRA
NO</t>
  </si>
  <si>
    <t>Dosya No:</t>
  </si>
  <si>
    <t>İli</t>
  </si>
  <si>
    <t>İlçesi</t>
  </si>
  <si>
    <t>Bucağı/Mah/   Köyü</t>
  </si>
  <si>
    <t>Cadde/Sok./Mevkii/Bina adı</t>
  </si>
  <si>
    <t>Cinsi</t>
  </si>
  <si>
    <t>Kullanım Amacı</t>
  </si>
  <si>
    <t>Pafta</t>
  </si>
  <si>
    <t>Ada No</t>
  </si>
  <si>
    <t>Parsel No</t>
  </si>
  <si>
    <t>Alanı (m2)</t>
  </si>
  <si>
    <t>Muhammen Bedel (TL)</t>
  </si>
  <si>
    <t>Geçici  %3</t>
  </si>
  <si>
    <t>Ek Teminat %20</t>
  </si>
  <si>
    <t xml:space="preserve">Toplam Geçici ve Ek Teminat </t>
  </si>
  <si>
    <t>İhale Tarihi</t>
  </si>
  <si>
    <t>İhale Saati</t>
  </si>
  <si>
    <t>Düşünceler</t>
  </si>
  <si>
    <t>Aylık</t>
  </si>
  <si>
    <t>Yıllık</t>
  </si>
  <si>
    <t>(%3+%20)</t>
  </si>
  <si>
    <t>SİVAS</t>
  </si>
  <si>
    <t>MERKEZ</t>
  </si>
  <si>
    <t>PAŞABEY</t>
  </si>
  <si>
    <t>HAYRAT</t>
  </si>
  <si>
    <t>MESKEN</t>
  </si>
  <si>
    <t>BEZAZLAR</t>
  </si>
  <si>
    <t>ULUANAK</t>
  </si>
  <si>
    <t>SARAY YOLU</t>
  </si>
  <si>
    <t>YOZGAT</t>
  </si>
  <si>
    <t>MEDRESE</t>
  </si>
  <si>
    <t>TOL ÇARŞI</t>
  </si>
  <si>
    <t>DÜKKAN</t>
  </si>
  <si>
    <t>İŞ YERİ</t>
  </si>
  <si>
    <t>ADNAN MENDERES</t>
  </si>
  <si>
    <t xml:space="preserve">661010073000	</t>
  </si>
  <si>
    <t>BİNA</t>
  </si>
  <si>
    <t>SARIKAYA</t>
  </si>
  <si>
    <t>BAHÇELİEVLER</t>
  </si>
  <si>
    <t>HAMAMYANI</t>
  </si>
  <si>
    <t>ARSA</t>
  </si>
  <si>
    <t>OTOPARK</t>
  </si>
  <si>
    <t xml:space="preserve">1-  İhale </t>
  </si>
  <si>
    <t>tarihinde saat</t>
  </si>
  <si>
    <t>da yapılacak olup   İlanda mevkileri belirtilmiş Vakıf taşınmazlar hizalarında gösterilen muhammen bedeller üzerinden</t>
  </si>
  <si>
    <t xml:space="preserve"> tarihine kadar kiralanacaktır.</t>
  </si>
  <si>
    <t xml:space="preserve">Ancak ihalede ortaya çıkacak aylık kira bedeline Sözleşme bitim tarihinden itibaren </t>
  </si>
  <si>
    <r>
      <t xml:space="preserve"> İdarenin uygun görmesi halinde müteakip yıllar için, yıllık ortalama Türkiye istatistik Kurumu Başkanlığınca belirlenen 12 aylık Üretici Fiyat Endeksleri oranından az olmamak suretiyle kira artışı yapılacaktır. Kira artışını kabul etmeyenlerin kira müddeti uzamamış olup, 2886 Sayılı Devlet İhale Kanununun 75.maddesi gereğince tahliye edilecektir. İhale açık teklif usulü ile</t>
    </r>
    <r>
      <rPr>
        <b/>
        <sz val="10"/>
        <rFont val="Times New Roman"/>
        <family val="1"/>
        <charset val="162"/>
      </rPr>
      <t xml:space="preserve"> Sivas Vakıflar Bölge Müdürlüğünde Küçük Minare Mah. Atatürk Cad 1. Vakıf İşhanı adresindeki ihale salonunda yapılacaktır. İhaleye katılanlar taşınmazları görerek ihaleye girmiş sayılır. İhaleden sonra yapılacak tadilatlar ve tüm masraflar ilgili kiracıya aittir.Resmi Kurumlardan alınacak izin ve belgeler İhaleye alan kiracıya aittir.İdaremiz sorumlu değildir.</t>
    </r>
  </si>
  <si>
    <r>
      <t>2.      Taliplilerin ihaleye girebilmeleri için hizalarında yazılı Geçici ve ek teminatlar Sivas Vakıflar Bankasındaki IBAN no:TR130001500158007309651406</t>
    </r>
    <r>
      <rPr>
        <b/>
        <sz val="10"/>
        <rFont val="Times New Roman"/>
        <family val="1"/>
        <charset val="162"/>
      </rPr>
      <t xml:space="preserve"> </t>
    </r>
    <r>
      <rPr>
        <sz val="10"/>
        <rFont val="Times New Roman"/>
        <family val="1"/>
        <charset val="162"/>
      </rPr>
      <t xml:space="preserve"> Bölge Müdürlüğümüz hesabına yatırılacaktır. Girecekleri Bağımsız bölüm Emlak numaralarını tam olarak teminat makbuzlarına yazdırmaları şarttır. </t>
    </r>
    <r>
      <rPr>
        <b/>
        <sz val="10"/>
        <rFont val="Times New Roman"/>
        <family val="1"/>
        <charset val="162"/>
      </rPr>
      <t>Geçici ve ek teminatı ile şahıs olarak</t>
    </r>
    <r>
      <rPr>
        <sz val="10"/>
        <rFont val="Times New Roman"/>
        <family val="1"/>
        <charset val="162"/>
      </rPr>
      <t xml:space="preserve"> </t>
    </r>
    <r>
      <rPr>
        <b/>
        <sz val="10"/>
        <rFont val="Times New Roman"/>
        <family val="1"/>
        <charset val="162"/>
      </rPr>
      <t>ihaleye girecekler için</t>
    </r>
    <r>
      <rPr>
        <sz val="10"/>
        <rFont val="Times New Roman"/>
        <family val="1"/>
        <charset val="162"/>
      </rPr>
      <t xml:space="preserve"> </t>
    </r>
    <r>
      <rPr>
        <b/>
        <sz val="10"/>
        <rFont val="Times New Roman"/>
        <family val="1"/>
        <charset val="162"/>
      </rPr>
      <t>ikametgâh belgesi ve nüfus cüzdan sureti, şirket olarak girecekler ise; Ticaret Sicil Gazetesi, Faaliyet belgesi ile imza sirkülerinin aslı veya noterden tasdikli suretleri ile birlikte en geç ihale saatinden 2(iki)saat önce Bölge Müdürlüğümüz ihale bürosuna müracaat edip, teminatlarını yatırmaları gerekmektedir.</t>
    </r>
    <r>
      <rPr>
        <sz val="10"/>
        <rFont val="Times New Roman"/>
        <family val="1"/>
        <charset val="162"/>
      </rPr>
      <t xml:space="preserve"> Geçici teminat mektubu ile müracaat edecekler, (Teminat Mektubunu Limit dâhili ve süresiz)  </t>
    </r>
    <r>
      <rPr>
        <b/>
        <sz val="10"/>
        <rFont val="Times New Roman"/>
        <family val="1"/>
        <charset val="162"/>
      </rPr>
      <t>teminat mektubunun teyidini idaremize ait 0 346 225 25 58 nolu telefona (İhale Bürosunun dikkatine olarak) faks çektirerek</t>
    </r>
    <r>
      <rPr>
        <sz val="10"/>
        <rFont val="Times New Roman"/>
        <family val="1"/>
        <charset val="162"/>
      </rPr>
      <t>, teyit yazısının aslını da mektupla beraber elden getireceklerdir.</t>
    </r>
  </si>
  <si>
    <t>3.     Şirketlerin sermayeleri, ihaleye çıkan gayrimenkulün muhammen bedelinin yıllık toplamından az olan şirketler ihaleye alınmayacaklardır.</t>
  </si>
  <si>
    <t>4.     Şahıs veya Şirketler ihaleye ortak girmek istedikleri takdirde Noterden tasdikli ortaklık beyannamesi getirmeleri gerekmektedir.</t>
  </si>
  <si>
    <t>5.     Dilekçe ile müracaat ederek ihale gününün bildirilmesini isteyenlere bu ilanla tebliğ yapılmış sayılacağından, ayrıca bildirimde bulunulmayacaktır.</t>
  </si>
  <si>
    <r>
      <t xml:space="preserve">6.     </t>
    </r>
    <r>
      <rPr>
        <sz val="10"/>
        <rFont val="Times New Roman"/>
        <family val="1"/>
        <charset val="162"/>
      </rPr>
      <t xml:space="preserve">İhale, 2886 sayılı Yasa’nın 35/C ve 45. maddeleri gereğince yapılacak olup, İdaremiz ihaleyi yapıp yapmamakta ve en uygun bedeli tespite serbesttir. </t>
    </r>
  </si>
  <si>
    <r>
      <t xml:space="preserve">7.     Kiralanan imarlı (konut alanı, ticaret alanı gibi) yatırım yapmaya müsait taşınmaz üzerine </t>
    </r>
    <r>
      <rPr>
        <b/>
        <sz val="10"/>
        <rFont val="Times New Roman"/>
        <family val="1"/>
        <charset val="162"/>
      </rPr>
      <t>10 m2</t>
    </r>
    <r>
      <rPr>
        <sz val="10"/>
        <rFont val="Times New Roman"/>
        <family val="1"/>
        <charset val="162"/>
      </rPr>
      <t>.’yi geçmeyecek prefabrik yapı haricinde herhangi bir yapı yapılmayacaktır. Ancak imar planı dahilinde bulunan ve etrafı yapılaşmış Vakıf taşınmazlarından park, yeşil alan, oyun alanı, çocuk bahçesi gibi Kamu kullanımına ayrılmış taşınmazların kiralanmasında fiili ve mevcut imar durumu çerçevesinde ilgili belediyesinden ve İdaremizden izin alınmak şartıyla üzerine yapacağı muhtesatı bedelsiz ve şartsız olarak Noterden İdaremiz adına terk ve teberru edilmek kaydıyla İdaremizin ve ilgili Belediyenin uygun göreceği ve tasdik edilecek proje doğrultusunda muhtesat yapılabilecektir.</t>
    </r>
  </si>
  <si>
    <t>8.     Kiracı, İdaremizin izni olmadan kısmen veya tamamen başkasına kiralayamaz, kullanma hakkını veya sözleşmesini başkasına devir edemez, idare izni olmadan devir, Ortaklık ve iş değişikliği yapamaz.</t>
  </si>
  <si>
    <t>9.     Bu taşınmazların kira bedelleri her ayın 5. günü mesai saati sonuna kadar peşin olarak ödenir. Süresinde Ödenmeyen İdare alacaklarına 5737 Sayılı Vakıflar Kanununun 77. Maddesi gereğince 6183 Sayılı amme alacaklarının tahsili usulü hakkındaki kanun hükümleri uygulanır.</t>
  </si>
  <si>
    <t>10.   İdaremiz, taşınmazın reklâma elverişli yerlerini kiraya verebilir ve kiracı gerekli kolaylığı göstermekle yükümlüdür.</t>
  </si>
  <si>
    <t xml:space="preserve">11.   Vakıf Gayrimenkulleri Stopaj vergisinden muaftır. </t>
  </si>
  <si>
    <r>
      <t xml:space="preserve">12.   Kira sözleşmesi düzenlenirken kefillerin mali durumu sözleşmenin gereği mali yükümlüğü karşılayıp karşılamayacağı, lüzumu görüldüğü takdirde şartların tespitini sağlayacak belgelerde istenilerek tespit edilecektir ve </t>
    </r>
    <r>
      <rPr>
        <b/>
        <sz val="10"/>
        <rFont val="Times New Roman"/>
        <family val="1"/>
        <charset val="162"/>
      </rPr>
      <t>sözleşmenin mali tutarına uygun olacak şekilde iki kefil alınacaktır.</t>
    </r>
  </si>
  <si>
    <r>
      <t xml:space="preserve">13.   </t>
    </r>
    <r>
      <rPr>
        <b/>
        <sz val="10"/>
        <rFont val="Times New Roman"/>
        <family val="1"/>
        <charset val="162"/>
      </rPr>
      <t>İhale üzerinde kalan şahıs veya şirketler süresi içerisinde sözleşme yapmadıkları takdirde geçici ve ek teminatları bütçeye irad kaydedilir ve şahıs ve şirketler bir yıl süre ile tüm ihalelere alınmazlar.</t>
    </r>
  </si>
  <si>
    <t>14.   İhale komisyonu taliplileri ihaleye çağırırken listede belirtilen sıraya bağlı olmayıp, ihaleyi istediği sıradan yapmakla serbesttir.</t>
  </si>
  <si>
    <t>15.   Genel ve Özel şartlar mesai saatleri içerisinde Bölge Müdürlüğümüz İhale panosunda görülebilir.</t>
  </si>
  <si>
    <r>
      <t xml:space="preserve">16.   </t>
    </r>
    <r>
      <rPr>
        <b/>
        <sz val="10"/>
        <rFont val="Times New Roman"/>
        <family val="1"/>
        <charset val="162"/>
      </rPr>
      <t>Geçici ve Ek Teminatların geri ödemeleri, Katılımcıların Banka Hesap Numaralarına aktarılacaktır</t>
    </r>
    <r>
      <rPr>
        <sz val="10"/>
        <rFont val="Times New Roman"/>
        <family val="1"/>
        <charset val="162"/>
      </rPr>
      <t xml:space="preserve">.(Banka Hesap numarası olmayanların herhangi bir Bankadan hesap açtırması gerekmektedir.)Ödemeler  Elektrik,Su, Doğalgaz aboneliklerinin ilgililerin üzerine yapıldıktan sonra yapılacaktır. </t>
    </r>
  </si>
  <si>
    <t>17.   İlanda yazılı olmayan bilgiler şartnamede yazılı olup, istekliler şartnameyi Vakıflar Bölge Müdürlüğünden ücretsiz görebilirler. Şartnamenin bütün usul ve esaslarına uymak zorundadır. Peşinen kabul ve taahhüt etmiş sayılır.</t>
  </si>
  <si>
    <t>18.   İhale üzerinde kalan şahıs kiraladığı taşınmazı, yangın, hırsızlık ve doğal afetlere karşı, Genel Müdürlük adına sigorta yaptırıp, poliçesini her yıl yeniletmesi zorunludur. Sözleşme düzenlenirken mali durumu iyi iki kefil göstermek zorunludur. İbadethanelere 200 metreden yakın olan taşınmazlar cafe, kıraathane, müzik evi vb. gürültülü işlerde kullanılmayacaktır.</t>
  </si>
  <si>
    <r>
      <t xml:space="preserve">     Adres:</t>
    </r>
    <r>
      <rPr>
        <b/>
        <sz val="12"/>
        <rFont val="Times New Roman"/>
        <family val="1"/>
        <charset val="162"/>
      </rPr>
      <t xml:space="preserve"> Küçük Minare Mah. Atatürk Cad 1. Vakıf İşhanı  SİVAS</t>
    </r>
  </si>
  <si>
    <r>
      <t xml:space="preserve">    T</t>
    </r>
    <r>
      <rPr>
        <sz val="12"/>
        <rFont val="Times New Roman"/>
        <family val="1"/>
        <charset val="162"/>
      </rPr>
      <t xml:space="preserve">el: 0 346 225 25 58) - (Faks: 0 346 221 70 91) – (www. vgm. gov. tr.) </t>
    </r>
  </si>
  <si>
    <t xml:space="preserve">  Adres : Küçük Minare Mah.Atatürk Cd. 1. Vakıf İşhanı SİVAS   Tel: 0 346 225 58 58) - (Faks: 0 346 221 70 91) – (www. vgm. gov. tr.)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</si>
</sst>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quot;YTL&quot;"/>
    <numFmt numFmtId="165" formatCode="#,##0.00\ [$TL-41F];[Red]#,##0.00\ [$TL-41F]"/>
    <numFmt numFmtId="166" formatCode="hh:mm;@"/>
    <numFmt numFmtId="167" formatCode="0;[Red]0"/>
    <numFmt numFmtId="168" formatCode="0.00;[Red]0.00"/>
  </numFmts>
  <fonts count="24" x14ac:knownFonts="1">
    <font>
      <sz val="10"/>
      <name val="Arial"/>
      <charset val="162"/>
    </font>
    <font>
      <sz val="10"/>
      <name val="Arial Tur"/>
      <charset val="162"/>
    </font>
    <font>
      <b/>
      <sz val="14"/>
      <name val="Tahoma"/>
      <family val="2"/>
      <charset val="162"/>
    </font>
    <font>
      <sz val="10"/>
      <name val="Tahoma"/>
      <family val="2"/>
      <charset val="162"/>
    </font>
    <font>
      <b/>
      <sz val="12"/>
      <name val="Times New Roman"/>
      <family val="1"/>
      <charset val="162"/>
    </font>
    <font>
      <b/>
      <sz val="11"/>
      <name val="Times New Roman"/>
      <family val="1"/>
      <charset val="162"/>
    </font>
    <font>
      <sz val="11"/>
      <name val="Times New Roman"/>
      <family val="1"/>
      <charset val="162"/>
    </font>
    <font>
      <sz val="8"/>
      <name val="Times New Roman"/>
      <family val="1"/>
      <charset val="162"/>
    </font>
    <font>
      <sz val="8"/>
      <color theme="1"/>
      <name val="Times New Roman"/>
      <family val="1"/>
      <charset val="162"/>
    </font>
    <font>
      <sz val="10"/>
      <name val="Arial"/>
      <family val="2"/>
      <charset val="162"/>
    </font>
    <font>
      <sz val="8"/>
      <color theme="1"/>
      <name val="Calibri"/>
      <family val="2"/>
      <charset val="162"/>
      <scheme val="minor"/>
    </font>
    <font>
      <sz val="10"/>
      <color theme="1"/>
      <name val="Times New Roman"/>
      <family val="1"/>
      <charset val="162"/>
    </font>
    <font>
      <sz val="9"/>
      <name val="Times New Roman"/>
      <family val="1"/>
      <charset val="162"/>
    </font>
    <font>
      <sz val="10"/>
      <name val="Times New Roman"/>
      <family val="1"/>
      <charset val="162"/>
    </font>
    <font>
      <b/>
      <sz val="14"/>
      <color rgb="FFFF0000"/>
      <name val="Times New Roman"/>
      <family val="1"/>
      <charset val="162"/>
    </font>
    <font>
      <sz val="12"/>
      <name val="Times New Roman"/>
      <family val="1"/>
      <charset val="162"/>
    </font>
    <font>
      <b/>
      <sz val="12"/>
      <color rgb="FFFF0000"/>
      <name val="Times New Roman"/>
      <family val="1"/>
      <charset val="162"/>
    </font>
    <font>
      <b/>
      <sz val="10"/>
      <name val="Times New Roman"/>
      <family val="1"/>
      <charset val="162"/>
    </font>
    <font>
      <sz val="8"/>
      <name val="Tahoma"/>
      <family val="2"/>
      <charset val="162"/>
    </font>
    <font>
      <b/>
      <sz val="12"/>
      <name val="Tahoma"/>
      <family val="2"/>
      <charset val="162"/>
    </font>
    <font>
      <sz val="12"/>
      <name val="Tahoma"/>
      <family val="2"/>
      <charset val="162"/>
    </font>
    <font>
      <sz val="11"/>
      <color theme="0"/>
      <name val="Times New Roman"/>
      <family val="1"/>
      <charset val="162"/>
    </font>
    <font>
      <sz val="14"/>
      <name val="Times New Roman"/>
      <family val="1"/>
      <charset val="162"/>
    </font>
    <font>
      <b/>
      <sz val="10"/>
      <name val="Tahoma"/>
      <family val="2"/>
      <charset val="16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4">
    <xf numFmtId="0" fontId="0" fillId="0" borderId="0" xfId="0"/>
    <xf numFmtId="0" fontId="3" fillId="0" borderId="0" xfId="1" applyFont="1"/>
    <xf numFmtId="4" fontId="5" fillId="0" borderId="7" xfId="1" applyNumberFormat="1" applyFont="1" applyBorder="1" applyAlignment="1">
      <alignment horizontal="center" vertical="center" wrapText="1" shrinkToFit="1"/>
    </xf>
    <xf numFmtId="0" fontId="3" fillId="0" borderId="0" xfId="1" applyFont="1" applyAlignment="1">
      <alignment horizontal="center" vertical="center" wrapText="1"/>
    </xf>
    <xf numFmtId="164" fontId="5" fillId="0" borderId="7" xfId="1" applyNumberFormat="1" applyFont="1" applyBorder="1" applyAlignment="1">
      <alignment vertical="center" shrinkToFit="1"/>
    </xf>
    <xf numFmtId="4" fontId="5" fillId="0" borderId="7" xfId="1" applyNumberFormat="1" applyFont="1" applyBorder="1" applyAlignment="1">
      <alignment vertical="center" shrinkToFit="1"/>
    </xf>
    <xf numFmtId="4" fontId="5" fillId="0" borderId="7" xfId="1" applyNumberFormat="1" applyFont="1" applyBorder="1" applyAlignment="1">
      <alignment horizontal="center" vertical="center" shrinkToFit="1"/>
    </xf>
    <xf numFmtId="0" fontId="3" fillId="0" borderId="0" xfId="1" applyFont="1" applyAlignment="1">
      <alignment vertical="center"/>
    </xf>
    <xf numFmtId="0" fontId="6" fillId="2" borderId="7" xfId="1" applyFont="1" applyFill="1" applyBorder="1" applyAlignment="1">
      <alignment horizontal="center" shrinkToFit="1"/>
    </xf>
    <xf numFmtId="1" fontId="7" fillId="0" borderId="7"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6" fillId="2" borderId="7" xfId="1" applyFont="1" applyFill="1" applyBorder="1" applyAlignment="1">
      <alignment horizontal="center"/>
    </xf>
    <xf numFmtId="2" fontId="7" fillId="0" borderId="7" xfId="0" applyNumberFormat="1" applyFont="1" applyBorder="1" applyAlignment="1">
      <alignment horizontal="center" vertical="center" wrapText="1"/>
    </xf>
    <xf numFmtId="4" fontId="7" fillId="0" borderId="7" xfId="0" applyNumberFormat="1" applyFont="1" applyBorder="1" applyAlignment="1">
      <alignment horizontal="center" vertical="center" wrapText="1"/>
    </xf>
    <xf numFmtId="165" fontId="6" fillId="2" borderId="7" xfId="1" applyNumberFormat="1" applyFont="1" applyFill="1" applyBorder="1" applyAlignment="1">
      <alignment horizontal="center"/>
    </xf>
    <xf numFmtId="14" fontId="6" fillId="2" borderId="7" xfId="1" applyNumberFormat="1" applyFont="1" applyFill="1" applyBorder="1" applyAlignment="1">
      <alignment horizontal="center" shrinkToFit="1"/>
    </xf>
    <xf numFmtId="166" fontId="6" fillId="2" borderId="7" xfId="1" applyNumberFormat="1" applyFont="1" applyFill="1" applyBorder="1" applyAlignment="1">
      <alignment horizontal="center" shrinkToFit="1"/>
    </xf>
    <xf numFmtId="0" fontId="6" fillId="2" borderId="7" xfId="1" applyFont="1" applyFill="1" applyBorder="1" applyAlignment="1">
      <alignment shrinkToFit="1"/>
    </xf>
    <xf numFmtId="0" fontId="3" fillId="2" borderId="0" xfId="1" applyFont="1" applyFill="1" applyAlignment="1">
      <alignment shrinkToFit="1"/>
    </xf>
    <xf numFmtId="1" fontId="8" fillId="0" borderId="7" xfId="0" applyNumberFormat="1" applyFont="1" applyBorder="1" applyAlignment="1">
      <alignment horizontal="center" vertical="center"/>
    </xf>
    <xf numFmtId="0" fontId="8" fillId="0" borderId="7" xfId="0" applyFont="1" applyBorder="1" applyAlignment="1">
      <alignment horizontal="center" vertical="center"/>
    </xf>
    <xf numFmtId="0" fontId="6" fillId="2" borderId="7" xfId="0" applyNumberFormat="1" applyFont="1" applyFill="1" applyBorder="1" applyAlignment="1" applyProtection="1">
      <alignment horizontal="center" shrinkToFit="1"/>
      <protection locked="0"/>
    </xf>
    <xf numFmtId="2" fontId="8" fillId="0" borderId="7" xfId="0" applyNumberFormat="1" applyFont="1" applyBorder="1" applyAlignment="1">
      <alignment horizontal="center" vertical="center"/>
    </xf>
    <xf numFmtId="0" fontId="9" fillId="0" borderId="0" xfId="0" applyFont="1" applyAlignment="1">
      <alignment horizontal="center"/>
    </xf>
    <xf numFmtId="2" fontId="10" fillId="0" borderId="7" xfId="0" applyNumberFormat="1" applyFont="1" applyBorder="1" applyAlignment="1">
      <alignment horizontal="center" vertical="center"/>
    </xf>
    <xf numFmtId="0" fontId="6" fillId="0" borderId="7" xfId="1" applyFont="1" applyBorder="1" applyAlignment="1">
      <alignment shrinkToFit="1"/>
    </xf>
    <xf numFmtId="0" fontId="3" fillId="0" borderId="0" xfId="1" applyFont="1" applyAlignment="1">
      <alignment shrinkToFit="1"/>
    </xf>
    <xf numFmtId="0" fontId="8" fillId="0" borderId="7" xfId="0" applyFont="1" applyBorder="1" applyAlignment="1">
      <alignment horizontal="center" vertical="center" wrapText="1"/>
    </xf>
    <xf numFmtId="0" fontId="6" fillId="2" borderId="7" xfId="0" applyFont="1" applyFill="1" applyBorder="1" applyAlignment="1" applyProtection="1">
      <alignment horizontal="center"/>
      <protection locked="0"/>
    </xf>
    <xf numFmtId="0" fontId="6" fillId="0" borderId="7" xfId="0" applyNumberFormat="1" applyFont="1" applyFill="1" applyBorder="1" applyAlignment="1" applyProtection="1">
      <alignment shrinkToFit="1"/>
    </xf>
    <xf numFmtId="1" fontId="6" fillId="2" borderId="7" xfId="0" applyNumberFormat="1" applyFont="1" applyFill="1" applyBorder="1" applyAlignment="1" applyProtection="1">
      <alignment horizontal="center"/>
      <protection locked="0"/>
    </xf>
    <xf numFmtId="4" fontId="10" fillId="0" borderId="7" xfId="0" applyNumberFormat="1" applyFont="1" applyBorder="1" applyAlignment="1">
      <alignment horizontal="center" vertical="center"/>
    </xf>
    <xf numFmtId="14" fontId="6" fillId="2" borderId="7" xfId="0" applyNumberFormat="1" applyFont="1" applyFill="1" applyBorder="1" applyAlignment="1" applyProtection="1">
      <alignment horizontal="center"/>
      <protection locked="0"/>
    </xf>
    <xf numFmtId="0" fontId="6" fillId="0" borderId="7" xfId="0" applyNumberFormat="1" applyFont="1" applyFill="1" applyBorder="1" applyAlignment="1" applyProtection="1">
      <alignment horizontal="center"/>
    </xf>
    <xf numFmtId="49" fontId="11" fillId="0" borderId="7" xfId="0" applyNumberFormat="1" applyFont="1" applyFill="1" applyBorder="1" applyAlignment="1">
      <alignment horizontal="center" wrapText="1"/>
    </xf>
    <xf numFmtId="16" fontId="6" fillId="0" borderId="7" xfId="1" applyNumberFormat="1" applyFont="1" applyBorder="1" applyAlignment="1">
      <alignment horizontal="center"/>
    </xf>
    <xf numFmtId="0" fontId="6" fillId="0" borderId="7" xfId="1" applyFont="1" applyBorder="1" applyAlignment="1">
      <alignment horizontal="center"/>
    </xf>
    <xf numFmtId="2" fontId="3" fillId="0" borderId="7" xfId="1" applyNumberFormat="1" applyFont="1" applyBorder="1" applyAlignment="1">
      <alignment horizontal="center" shrinkToFit="1"/>
    </xf>
    <xf numFmtId="165" fontId="6" fillId="2" borderId="7" xfId="0" applyNumberFormat="1" applyFont="1" applyFill="1" applyBorder="1" applyAlignment="1" applyProtection="1">
      <alignment horizontal="center"/>
    </xf>
    <xf numFmtId="1" fontId="6" fillId="2" borderId="7" xfId="1" applyNumberFormat="1" applyFont="1" applyFill="1" applyBorder="1" applyAlignment="1">
      <alignment horizontal="center"/>
    </xf>
    <xf numFmtId="0" fontId="12" fillId="0" borderId="7" xfId="1" applyFont="1" applyBorder="1" applyAlignment="1">
      <alignment horizontal="center"/>
    </xf>
    <xf numFmtId="0" fontId="6" fillId="0" borderId="7" xfId="1" applyFont="1" applyBorder="1" applyAlignment="1">
      <alignment horizontal="center" shrinkToFit="1"/>
    </xf>
    <xf numFmtId="167" fontId="6" fillId="2" borderId="7" xfId="1" applyNumberFormat="1" applyFont="1" applyFill="1" applyBorder="1" applyAlignment="1">
      <alignment horizontal="center"/>
    </xf>
    <xf numFmtId="0" fontId="6" fillId="0" borderId="0" xfId="1" applyFont="1" applyBorder="1" applyAlignment="1">
      <alignment horizontal="center" shrinkToFit="1"/>
    </xf>
    <xf numFmtId="167" fontId="6" fillId="2" borderId="0" xfId="1" applyNumberFormat="1" applyFont="1" applyFill="1" applyBorder="1" applyAlignment="1">
      <alignment horizontal="center"/>
    </xf>
    <xf numFmtId="16" fontId="6" fillId="0" borderId="0" xfId="1" applyNumberFormat="1" applyFont="1" applyBorder="1" applyAlignment="1">
      <alignment horizontal="center"/>
    </xf>
    <xf numFmtId="0" fontId="6" fillId="0" borderId="0" xfId="1" applyFont="1" applyBorder="1" applyAlignment="1">
      <alignment horizontal="center"/>
    </xf>
    <xf numFmtId="2" fontId="3" fillId="0" borderId="0" xfId="1" applyNumberFormat="1" applyFont="1" applyBorder="1" applyAlignment="1">
      <alignment horizontal="center" shrinkToFit="1"/>
    </xf>
    <xf numFmtId="165" fontId="6" fillId="2" borderId="0" xfId="1" applyNumberFormat="1" applyFont="1" applyFill="1" applyBorder="1" applyAlignment="1">
      <alignment horizontal="center"/>
    </xf>
    <xf numFmtId="14" fontId="6" fillId="0" borderId="0" xfId="1" applyNumberFormat="1" applyFont="1" applyBorder="1" applyAlignment="1">
      <alignment horizontal="center" shrinkToFit="1"/>
    </xf>
    <xf numFmtId="166" fontId="6" fillId="0" borderId="0" xfId="1" applyNumberFormat="1" applyFont="1" applyBorder="1" applyAlignment="1">
      <alignment horizontal="center" shrinkToFit="1"/>
    </xf>
    <xf numFmtId="0" fontId="6" fillId="0" borderId="0" xfId="1" applyFont="1" applyBorder="1" applyAlignment="1">
      <alignment shrinkToFit="1"/>
    </xf>
    <xf numFmtId="0" fontId="4" fillId="0" borderId="0" xfId="0" applyFont="1" applyBorder="1" applyAlignment="1">
      <alignment horizontal="center"/>
    </xf>
    <xf numFmtId="0" fontId="6" fillId="0" borderId="0" xfId="0" applyNumberFormat="1" applyFont="1" applyFill="1" applyBorder="1" applyAlignment="1" applyProtection="1">
      <alignment shrinkToFit="1"/>
    </xf>
    <xf numFmtId="0" fontId="13" fillId="0" borderId="0" xfId="0" applyFont="1" applyBorder="1" applyAlignment="1">
      <alignment horizontal="left"/>
    </xf>
    <xf numFmtId="14" fontId="14" fillId="0" borderId="0" xfId="0" applyNumberFormat="1" applyFont="1" applyBorder="1" applyAlignment="1">
      <alignment horizontal="center"/>
    </xf>
    <xf numFmtId="0" fontId="15" fillId="0" borderId="0" xfId="0" applyFont="1" applyBorder="1" applyAlignment="1">
      <alignment horizontal="center"/>
    </xf>
    <xf numFmtId="166" fontId="16" fillId="0" borderId="0" xfId="0" applyNumberFormat="1" applyFont="1" applyBorder="1" applyAlignment="1">
      <alignment horizontal="center"/>
    </xf>
    <xf numFmtId="0" fontId="13" fillId="0" borderId="0" xfId="0" applyFont="1" applyBorder="1" applyAlignment="1"/>
    <xf numFmtId="0" fontId="13" fillId="0" borderId="0" xfId="0" applyFont="1" applyBorder="1" applyAlignment="1">
      <alignment horizontal="center"/>
    </xf>
    <xf numFmtId="14" fontId="16" fillId="0" borderId="0" xfId="0" applyNumberFormat="1" applyFont="1" applyBorder="1" applyAlignment="1">
      <alignment horizontal="left"/>
    </xf>
    <xf numFmtId="0" fontId="18" fillId="0" borderId="0" xfId="0" applyFont="1" applyAlignment="1"/>
    <xf numFmtId="0" fontId="3" fillId="0" borderId="0" xfId="0" applyNumberFormat="1" applyFont="1" applyFill="1" applyBorder="1" applyAlignment="1" applyProtection="1">
      <alignment shrinkToFit="1"/>
    </xf>
    <xf numFmtId="0" fontId="6" fillId="2" borderId="0" xfId="0" applyFont="1" applyFill="1" applyBorder="1" applyAlignment="1" applyProtection="1">
      <alignment horizontal="center"/>
      <protection locked="0"/>
    </xf>
    <xf numFmtId="4" fontId="6" fillId="2" borderId="0" xfId="0" applyNumberFormat="1" applyFont="1" applyFill="1" applyBorder="1" applyAlignment="1" applyProtection="1">
      <alignment horizontal="center"/>
      <protection locked="0"/>
    </xf>
    <xf numFmtId="165" fontId="6" fillId="2" borderId="0" xfId="0" applyNumberFormat="1" applyFont="1" applyFill="1" applyBorder="1" applyAlignment="1" applyProtection="1">
      <alignment horizontal="center"/>
    </xf>
    <xf numFmtId="167" fontId="6" fillId="3" borderId="0" xfId="0" applyNumberFormat="1" applyFont="1" applyFill="1" applyBorder="1" applyAlignment="1" applyProtection="1">
      <alignment horizontal="center"/>
    </xf>
    <xf numFmtId="16"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shrinkToFit="1"/>
    </xf>
    <xf numFmtId="165" fontId="21" fillId="2" borderId="0" xfId="0" applyNumberFormat="1" applyFont="1" applyFill="1" applyBorder="1" applyAlignment="1" applyProtection="1">
      <alignment horizontal="center"/>
    </xf>
    <xf numFmtId="14" fontId="6" fillId="0" borderId="0" xfId="0" applyNumberFormat="1" applyFont="1" applyFill="1" applyBorder="1" applyAlignment="1" applyProtection="1">
      <alignment horizontal="center" shrinkToFit="1"/>
    </xf>
    <xf numFmtId="168" fontId="6" fillId="0" borderId="0" xfId="0" applyNumberFormat="1" applyFont="1" applyFill="1" applyBorder="1" applyAlignment="1" applyProtection="1">
      <alignment horizontal="center" shrinkToFit="1"/>
    </xf>
    <xf numFmtId="165" fontId="21" fillId="2" borderId="0" xfId="1" applyNumberFormat="1" applyFont="1" applyFill="1" applyBorder="1" applyAlignment="1">
      <alignment horizontal="center"/>
    </xf>
    <xf numFmtId="165" fontId="6" fillId="0" borderId="0" xfId="1" applyNumberFormat="1" applyFont="1" applyBorder="1" applyAlignment="1">
      <alignment horizontal="center"/>
    </xf>
    <xf numFmtId="0" fontId="22" fillId="0" borderId="0" xfId="1" applyFont="1" applyAlignment="1">
      <alignment horizontal="center"/>
    </xf>
    <xf numFmtId="0" fontId="22" fillId="0" borderId="0" xfId="1" applyFont="1" applyAlignment="1"/>
    <xf numFmtId="4" fontId="22" fillId="0" borderId="0" xfId="1" applyNumberFormat="1" applyFont="1" applyAlignment="1"/>
    <xf numFmtId="0" fontId="6" fillId="0" borderId="0" xfId="1" applyFont="1" applyAlignment="1">
      <alignment shrinkToFit="1"/>
    </xf>
    <xf numFmtId="164" fontId="22" fillId="0" borderId="0" xfId="1" applyNumberFormat="1" applyFont="1" applyAlignment="1">
      <alignment horizontal="center"/>
    </xf>
    <xf numFmtId="4" fontId="22" fillId="0" borderId="0" xfId="1" applyNumberFormat="1" applyFont="1" applyAlignment="1">
      <alignment horizontal="center"/>
    </xf>
    <xf numFmtId="0" fontId="22" fillId="0" borderId="0" xfId="1" applyFont="1" applyAlignment="1">
      <alignment horizontal="center" shrinkToFit="1"/>
    </xf>
    <xf numFmtId="0" fontId="22" fillId="0" borderId="0" xfId="1" applyFont="1" applyAlignment="1">
      <alignment shrinkToFit="1"/>
    </xf>
    <xf numFmtId="0" fontId="22" fillId="0" borderId="0" xfId="1" applyFont="1"/>
    <xf numFmtId="164" fontId="22" fillId="0" borderId="0" xfId="1" applyNumberFormat="1" applyFont="1" applyAlignment="1"/>
    <xf numFmtId="4" fontId="22" fillId="0" borderId="0" xfId="1" applyNumberFormat="1" applyFont="1"/>
    <xf numFmtId="0" fontId="22" fillId="0" borderId="0" xfId="1" applyFont="1" applyAlignment="1">
      <alignment horizontal="right" shrinkToFit="1"/>
    </xf>
    <xf numFmtId="0" fontId="3" fillId="0" borderId="0" xfId="1" applyFont="1" applyAlignment="1">
      <alignment horizontal="center"/>
    </xf>
    <xf numFmtId="164" fontId="3" fillId="0" borderId="0" xfId="1" applyNumberFormat="1" applyFont="1" applyAlignment="1"/>
    <xf numFmtId="4" fontId="3" fillId="0" borderId="0" xfId="1" applyNumberFormat="1" applyFont="1"/>
    <xf numFmtId="0" fontId="3" fillId="0" borderId="0" xfId="1" applyFont="1" applyAlignment="1">
      <alignment horizontal="right" shrinkToFit="1"/>
    </xf>
    <xf numFmtId="0" fontId="23" fillId="0" borderId="0" xfId="1" applyFont="1" applyAlignment="1">
      <alignment horizontal="left"/>
    </xf>
    <xf numFmtId="0" fontId="3" fillId="0" borderId="0" xfId="1" applyFont="1" applyAlignment="1">
      <alignment horizontal="right"/>
    </xf>
    <xf numFmtId="0" fontId="3" fillId="0" borderId="0" xfId="1" applyFont="1" applyAlignment="1">
      <alignment horizontal="justify" vertical="center" shrinkToFit="1"/>
    </xf>
    <xf numFmtId="0" fontId="3" fillId="0" borderId="0" xfId="1" applyFont="1" applyAlignment="1">
      <alignment horizontal="justify" vertical="center" wrapText="1" shrinkToFit="1"/>
    </xf>
    <xf numFmtId="0" fontId="3" fillId="0" borderId="0" xfId="1" applyFont="1" applyAlignment="1">
      <alignment horizontal="left" shrinkToFit="1"/>
    </xf>
    <xf numFmtId="0" fontId="3" fillId="0" borderId="0" xfId="1" applyFont="1" applyAlignment="1">
      <alignment horizontal="left" vertical="center" wrapText="1" shrinkToFit="1"/>
    </xf>
    <xf numFmtId="0" fontId="3" fillId="0" borderId="0" xfId="1" applyFont="1" applyAlignment="1">
      <alignment horizontal="left" vertical="center" shrinkToFit="1"/>
    </xf>
    <xf numFmtId="0" fontId="22" fillId="0" borderId="0" xfId="1" applyFont="1" applyAlignment="1">
      <alignment horizontal="center"/>
    </xf>
    <xf numFmtId="0" fontId="3" fillId="0" borderId="0" xfId="1" applyFont="1" applyAlignment="1">
      <alignment horizontal="left" vertical="center" wrapText="1"/>
    </xf>
    <xf numFmtId="0" fontId="3" fillId="0" borderId="0" xfId="1" applyFont="1" applyAlignment="1">
      <alignment horizontal="left" vertical="center"/>
    </xf>
    <xf numFmtId="0" fontId="3" fillId="0" borderId="0" xfId="1" applyFont="1" applyAlignment="1">
      <alignment horizontal="justify" vertical="center"/>
    </xf>
    <xf numFmtId="4" fontId="22" fillId="0" borderId="0" xfId="1" applyNumberFormat="1" applyFont="1" applyAlignment="1">
      <alignment horizontal="center"/>
    </xf>
    <xf numFmtId="14" fontId="22" fillId="0" borderId="0" xfId="1" applyNumberFormat="1" applyFont="1" applyAlignment="1">
      <alignment horizontal="center"/>
    </xf>
    <xf numFmtId="0" fontId="13" fillId="0" borderId="0" xfId="0" applyFont="1" applyAlignment="1">
      <alignment horizontal="left"/>
    </xf>
    <xf numFmtId="0" fontId="13" fillId="0" borderId="0" xfId="0" applyFont="1" applyAlignment="1">
      <alignment horizontal="left" wrapText="1"/>
    </xf>
    <xf numFmtId="0" fontId="19" fillId="0" borderId="0" xfId="0" applyFont="1" applyAlignment="1">
      <alignment horizontal="left"/>
    </xf>
    <xf numFmtId="0" fontId="20" fillId="0" borderId="0" xfId="0" applyFont="1" applyAlignment="1">
      <alignment horizontal="left"/>
    </xf>
    <xf numFmtId="0" fontId="17" fillId="0" borderId="0" xfId="0" applyFont="1" applyAlignment="1">
      <alignment horizontal="left"/>
    </xf>
    <xf numFmtId="0" fontId="13" fillId="0" borderId="0" xfId="0" applyFont="1" applyAlignment="1">
      <alignment horizontal="justify" vertical="center" wrapText="1"/>
    </xf>
    <xf numFmtId="0" fontId="5" fillId="0" borderId="7" xfId="1" applyFont="1" applyBorder="1" applyAlignment="1">
      <alignment horizontal="center" vertical="center" wrapText="1"/>
    </xf>
    <xf numFmtId="0" fontId="13" fillId="0" borderId="0" xfId="0" applyFont="1" applyBorder="1" applyAlignment="1">
      <alignment horizontal="left"/>
    </xf>
    <xf numFmtId="0" fontId="13" fillId="0" borderId="0" xfId="0" applyFont="1" applyAlignment="1">
      <alignment horizontal="justify" wrapText="1"/>
    </xf>
    <xf numFmtId="0" fontId="4" fillId="0" borderId="7" xfId="1" applyFont="1" applyBorder="1" applyAlignment="1">
      <alignment horizontal="center" vertical="center" wrapText="1" shrinkToFit="1"/>
    </xf>
    <xf numFmtId="4" fontId="5" fillId="0" borderId="7" xfId="1" applyNumberFormat="1" applyFont="1" applyBorder="1" applyAlignment="1">
      <alignment horizontal="center" vertical="center" wrapText="1" shrinkToFit="1"/>
    </xf>
    <xf numFmtId="0" fontId="5" fillId="0" borderId="7" xfId="1" applyFont="1" applyBorder="1" applyAlignment="1">
      <alignment horizontal="center" vertical="center" wrapText="1" shrinkToFit="1"/>
    </xf>
    <xf numFmtId="0" fontId="5" fillId="0" borderId="7" xfId="1" applyFont="1" applyBorder="1" applyAlignment="1">
      <alignment horizontal="right" vertical="center" wrapText="1" shrinkToFi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4" fillId="0" borderId="7" xfId="1" applyFont="1" applyBorder="1" applyAlignment="1">
      <alignment horizontal="center" vertical="center" wrapText="1"/>
    </xf>
  </cellXfs>
  <cellStyles count="2">
    <cellStyle name="Normal" xfId="0" builtinId="0"/>
    <cellStyle name="Normal_2010 şubat ihalesi" xfId="1" xr:uid="{D70FBA63-3176-4B1A-A10B-91CCB31DF197}"/>
  </cellStyles>
  <dxfs count="2">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50604-0E9F-46A2-AE8E-F3A0747BDD22}">
  <sheetPr>
    <tabColor indexed="10"/>
    <pageSetUpPr fitToPage="1"/>
  </sheetPr>
  <dimension ref="A1:T297"/>
  <sheetViews>
    <sheetView tabSelected="1" view="pageBreakPreview" zoomScale="85" zoomScaleNormal="70" zoomScaleSheetLayoutView="85" zoomScalePageLayoutView="70" workbookViewId="0">
      <selection activeCell="F82" sqref="F82"/>
    </sheetView>
  </sheetViews>
  <sheetFormatPr defaultRowHeight="12.75" x14ac:dyDescent="0.2"/>
  <cols>
    <col min="1" max="1" width="7" style="1" customWidth="1"/>
    <col min="2" max="2" width="14.28515625" style="87" customWidth="1"/>
    <col min="3" max="3" width="10.5703125" style="1" customWidth="1"/>
    <col min="4" max="4" width="11.42578125" style="1" customWidth="1"/>
    <col min="5" max="5" width="16.5703125" style="87" customWidth="1"/>
    <col min="6" max="6" width="31.85546875" style="1" customWidth="1"/>
    <col min="7" max="7" width="23" style="1" customWidth="1"/>
    <col min="8" max="8" width="15.7109375" style="1" customWidth="1"/>
    <col min="9" max="9" width="12.28515625" style="1" customWidth="1"/>
    <col min="10" max="10" width="6.5703125" style="1" customWidth="1"/>
    <col min="11" max="11" width="7.28515625" style="1" customWidth="1"/>
    <col min="12" max="12" width="10.7109375" style="88" customWidth="1"/>
    <col min="13" max="13" width="12.7109375" style="89" customWidth="1"/>
    <col min="14" max="14" width="14.28515625" style="89" customWidth="1"/>
    <col min="15" max="15" width="12" style="89" hidden="1" customWidth="1"/>
    <col min="16" max="16" width="15.28515625" style="89" hidden="1" customWidth="1"/>
    <col min="17" max="17" width="12.5703125" style="1" customWidth="1"/>
    <col min="18" max="18" width="11.140625" style="1" customWidth="1"/>
    <col min="19" max="19" width="15.7109375" style="92" customWidth="1"/>
    <col min="20" max="20" width="11.42578125" style="1" hidden="1" customWidth="1"/>
    <col min="21" max="21" width="6.85546875" style="1" customWidth="1"/>
    <col min="22" max="16384" width="9.140625" style="1"/>
  </cols>
  <sheetData>
    <row r="1" spans="1:20" ht="20.100000000000001" customHeight="1" x14ac:dyDescent="0.2">
      <c r="A1" s="117" t="s">
        <v>0</v>
      </c>
      <c r="B1" s="118"/>
      <c r="C1" s="118"/>
      <c r="D1" s="118"/>
      <c r="E1" s="118"/>
      <c r="F1" s="118"/>
      <c r="G1" s="118"/>
      <c r="H1" s="118"/>
      <c r="I1" s="118"/>
      <c r="J1" s="118"/>
      <c r="K1" s="118"/>
      <c r="L1" s="118"/>
      <c r="M1" s="118"/>
      <c r="N1" s="118"/>
      <c r="O1" s="118"/>
      <c r="P1" s="118"/>
      <c r="Q1" s="118"/>
      <c r="R1" s="118"/>
      <c r="S1" s="118"/>
      <c r="T1" s="119"/>
    </row>
    <row r="2" spans="1:20" ht="18.75" customHeight="1" x14ac:dyDescent="0.2">
      <c r="A2" s="120">
        <v>0</v>
      </c>
      <c r="B2" s="121"/>
      <c r="C2" s="121"/>
      <c r="D2" s="121"/>
      <c r="E2" s="121"/>
      <c r="F2" s="121"/>
      <c r="G2" s="121"/>
      <c r="H2" s="121"/>
      <c r="I2" s="121"/>
      <c r="J2" s="121"/>
      <c r="K2" s="121"/>
      <c r="L2" s="121"/>
      <c r="M2" s="121"/>
      <c r="N2" s="121"/>
      <c r="O2" s="121"/>
      <c r="P2" s="121"/>
      <c r="Q2" s="121"/>
      <c r="R2" s="121"/>
      <c r="S2" s="121"/>
      <c r="T2" s="122"/>
    </row>
    <row r="3" spans="1:20" s="3" customFormat="1" ht="46.5" customHeight="1" x14ac:dyDescent="0.2">
      <c r="A3" s="123" t="s">
        <v>1</v>
      </c>
      <c r="B3" s="123" t="s">
        <v>2</v>
      </c>
      <c r="C3" s="113" t="s">
        <v>3</v>
      </c>
      <c r="D3" s="113" t="s">
        <v>4</v>
      </c>
      <c r="E3" s="113" t="s">
        <v>5</v>
      </c>
      <c r="F3" s="113" t="s">
        <v>6</v>
      </c>
      <c r="G3" s="113" t="s">
        <v>7</v>
      </c>
      <c r="H3" s="113" t="s">
        <v>8</v>
      </c>
      <c r="I3" s="113" t="s">
        <v>9</v>
      </c>
      <c r="J3" s="113" t="s">
        <v>10</v>
      </c>
      <c r="K3" s="113" t="s">
        <v>11</v>
      </c>
      <c r="L3" s="113" t="s">
        <v>12</v>
      </c>
      <c r="M3" s="114" t="s">
        <v>13</v>
      </c>
      <c r="N3" s="114"/>
      <c r="O3" s="2" t="s">
        <v>14</v>
      </c>
      <c r="P3" s="2" t="s">
        <v>15</v>
      </c>
      <c r="Q3" s="2" t="s">
        <v>16</v>
      </c>
      <c r="R3" s="115" t="s">
        <v>17</v>
      </c>
      <c r="S3" s="116" t="s">
        <v>18</v>
      </c>
      <c r="T3" s="110" t="s">
        <v>19</v>
      </c>
    </row>
    <row r="4" spans="1:20" s="7" customFormat="1" ht="13.5" customHeight="1" x14ac:dyDescent="0.2">
      <c r="A4" s="123"/>
      <c r="B4" s="123"/>
      <c r="C4" s="113"/>
      <c r="D4" s="113"/>
      <c r="E4" s="113"/>
      <c r="F4" s="113"/>
      <c r="G4" s="113"/>
      <c r="H4" s="113"/>
      <c r="I4" s="113"/>
      <c r="J4" s="113"/>
      <c r="K4" s="113"/>
      <c r="L4" s="113"/>
      <c r="M4" s="4" t="s">
        <v>20</v>
      </c>
      <c r="N4" s="5" t="s">
        <v>21</v>
      </c>
      <c r="O4" s="5"/>
      <c r="P4" s="5"/>
      <c r="Q4" s="6" t="s">
        <v>22</v>
      </c>
      <c r="R4" s="115"/>
      <c r="S4" s="116"/>
      <c r="T4" s="110"/>
    </row>
    <row r="5" spans="1:20" s="18" customFormat="1" ht="20.100000000000001" customHeight="1" x14ac:dyDescent="0.25">
      <c r="A5" s="8">
        <v>1</v>
      </c>
      <c r="B5" s="9">
        <v>581010160006</v>
      </c>
      <c r="C5" s="10" t="s">
        <v>23</v>
      </c>
      <c r="D5" s="10" t="s">
        <v>24</v>
      </c>
      <c r="E5" s="10" t="s">
        <v>25</v>
      </c>
      <c r="F5" s="10" t="s">
        <v>26</v>
      </c>
      <c r="G5" s="10" t="s">
        <v>27</v>
      </c>
      <c r="H5" s="10" t="s">
        <v>27</v>
      </c>
      <c r="I5" s="11"/>
      <c r="J5" s="10">
        <v>3207</v>
      </c>
      <c r="K5" s="10">
        <v>8</v>
      </c>
      <c r="L5" s="12">
        <v>81.5</v>
      </c>
      <c r="M5" s="13">
        <v>750</v>
      </c>
      <c r="N5" s="14">
        <f t="shared" ref="N5:N23" si="0">M5*12</f>
        <v>9000</v>
      </c>
      <c r="O5" s="14">
        <f>N5*3/100</f>
        <v>270</v>
      </c>
      <c r="P5" s="14">
        <f>N5*20/100</f>
        <v>1800</v>
      </c>
      <c r="Q5" s="14">
        <f t="shared" ref="Q5:Q23" si="1">N5*23/100</f>
        <v>2070</v>
      </c>
      <c r="R5" s="15">
        <v>44260</v>
      </c>
      <c r="S5" s="16">
        <v>0.60416666666666663</v>
      </c>
      <c r="T5" s="17"/>
    </row>
    <row r="6" spans="1:20" s="18" customFormat="1" ht="20.100000000000001" customHeight="1" x14ac:dyDescent="0.25">
      <c r="A6" s="8">
        <v>2</v>
      </c>
      <c r="B6" s="19">
        <v>581010160009</v>
      </c>
      <c r="C6" s="20" t="s">
        <v>23</v>
      </c>
      <c r="D6" s="20" t="s">
        <v>24</v>
      </c>
      <c r="E6" s="20" t="s">
        <v>25</v>
      </c>
      <c r="F6" s="20" t="s">
        <v>26</v>
      </c>
      <c r="G6" s="20" t="s">
        <v>27</v>
      </c>
      <c r="H6" s="20" t="s">
        <v>27</v>
      </c>
      <c r="I6" s="21"/>
      <c r="J6" s="20">
        <v>3207</v>
      </c>
      <c r="K6" s="20">
        <v>8</v>
      </c>
      <c r="L6" s="22">
        <v>81.5</v>
      </c>
      <c r="M6" s="22">
        <v>750</v>
      </c>
      <c r="N6" s="14">
        <f t="shared" si="0"/>
        <v>9000</v>
      </c>
      <c r="O6" s="14">
        <f>N6*3/100</f>
        <v>270</v>
      </c>
      <c r="P6" s="14">
        <f>N6*20/100</f>
        <v>1800</v>
      </c>
      <c r="Q6" s="14">
        <f t="shared" si="1"/>
        <v>2070</v>
      </c>
      <c r="R6" s="15">
        <v>44260</v>
      </c>
      <c r="S6" s="16">
        <v>0.60416666666666663</v>
      </c>
      <c r="T6" s="17"/>
    </row>
    <row r="7" spans="1:20" s="26" customFormat="1" ht="20.100000000000001" customHeight="1" x14ac:dyDescent="0.25">
      <c r="A7" s="8">
        <v>3</v>
      </c>
      <c r="B7" s="19">
        <v>581010170008</v>
      </c>
      <c r="C7" s="22" t="s">
        <v>23</v>
      </c>
      <c r="D7" s="22" t="s">
        <v>24</v>
      </c>
      <c r="E7" s="22" t="s">
        <v>25</v>
      </c>
      <c r="F7" s="22" t="s">
        <v>28</v>
      </c>
      <c r="G7" s="22" t="s">
        <v>27</v>
      </c>
      <c r="H7" s="22" t="s">
        <v>27</v>
      </c>
      <c r="I7" s="23"/>
      <c r="J7" s="19">
        <v>4116</v>
      </c>
      <c r="K7" s="19">
        <v>3</v>
      </c>
      <c r="L7" s="22">
        <v>146</v>
      </c>
      <c r="M7" s="24">
        <v>860</v>
      </c>
      <c r="N7" s="14">
        <f t="shared" si="0"/>
        <v>10320</v>
      </c>
      <c r="O7" s="14"/>
      <c r="P7" s="14"/>
      <c r="Q7" s="14">
        <f t="shared" si="1"/>
        <v>2373.6</v>
      </c>
      <c r="R7" s="15">
        <v>44260</v>
      </c>
      <c r="S7" s="16">
        <v>0.60416666666666696</v>
      </c>
      <c r="T7" s="25"/>
    </row>
    <row r="8" spans="1:20" s="18" customFormat="1" ht="20.100000000000001" customHeight="1" x14ac:dyDescent="0.25">
      <c r="A8" s="8">
        <v>4</v>
      </c>
      <c r="B8" s="19">
        <v>581010171001</v>
      </c>
      <c r="C8" s="20" t="s">
        <v>23</v>
      </c>
      <c r="D8" s="20" t="s">
        <v>24</v>
      </c>
      <c r="E8" s="20" t="s">
        <v>29</v>
      </c>
      <c r="F8" s="27" t="s">
        <v>30</v>
      </c>
      <c r="G8" s="20" t="s">
        <v>27</v>
      </c>
      <c r="H8" s="20" t="s">
        <v>27</v>
      </c>
      <c r="I8" s="28"/>
      <c r="J8" s="20">
        <v>3883</v>
      </c>
      <c r="K8" s="20">
        <v>24</v>
      </c>
      <c r="L8" s="22">
        <v>132.69999999999999</v>
      </c>
      <c r="M8" s="24">
        <v>790</v>
      </c>
      <c r="N8" s="14">
        <f t="shared" si="0"/>
        <v>9480</v>
      </c>
      <c r="O8" s="14">
        <v>306</v>
      </c>
      <c r="P8" s="14">
        <v>2040</v>
      </c>
      <c r="Q8" s="14">
        <f t="shared" si="1"/>
        <v>2180.4</v>
      </c>
      <c r="R8" s="15">
        <v>44260</v>
      </c>
      <c r="S8" s="16">
        <v>0.60416666666666696</v>
      </c>
      <c r="T8" s="25"/>
    </row>
    <row r="9" spans="1:20" s="18" customFormat="1" ht="20.100000000000001" customHeight="1" x14ac:dyDescent="0.25">
      <c r="A9" s="8">
        <v>5</v>
      </c>
      <c r="B9" s="19">
        <v>661010027000</v>
      </c>
      <c r="C9" s="20" t="s">
        <v>31</v>
      </c>
      <c r="D9" s="20" t="s">
        <v>24</v>
      </c>
      <c r="E9" s="20" t="s">
        <v>32</v>
      </c>
      <c r="F9" s="20" t="s">
        <v>33</v>
      </c>
      <c r="G9" s="20" t="s">
        <v>34</v>
      </c>
      <c r="H9" s="20" t="s">
        <v>35</v>
      </c>
      <c r="I9" s="28"/>
      <c r="J9" s="20">
        <v>1032</v>
      </c>
      <c r="K9" s="20">
        <v>6</v>
      </c>
      <c r="L9" s="22">
        <v>7.41</v>
      </c>
      <c r="M9" s="24">
        <v>250</v>
      </c>
      <c r="N9" s="14">
        <f t="shared" si="0"/>
        <v>3000</v>
      </c>
      <c r="O9" s="14">
        <f>N9*3/100</f>
        <v>90</v>
      </c>
      <c r="P9" s="14">
        <f>N9*20/100</f>
        <v>600</v>
      </c>
      <c r="Q9" s="14">
        <f t="shared" si="1"/>
        <v>690</v>
      </c>
      <c r="R9" s="15">
        <v>44260</v>
      </c>
      <c r="S9" s="16">
        <v>0.60416666666666696</v>
      </c>
      <c r="T9" s="29"/>
    </row>
    <row r="10" spans="1:20" s="18" customFormat="1" ht="20.100000000000001" customHeight="1" x14ac:dyDescent="0.25">
      <c r="A10" s="8">
        <v>6</v>
      </c>
      <c r="B10" s="19">
        <v>661010051012</v>
      </c>
      <c r="C10" s="20" t="s">
        <v>31</v>
      </c>
      <c r="D10" s="20" t="s">
        <v>24</v>
      </c>
      <c r="E10" s="20" t="s">
        <v>32</v>
      </c>
      <c r="F10" s="27" t="s">
        <v>36</v>
      </c>
      <c r="G10" s="20" t="s">
        <v>27</v>
      </c>
      <c r="H10" s="20" t="s">
        <v>27</v>
      </c>
      <c r="I10" s="30"/>
      <c r="J10" s="20">
        <v>328</v>
      </c>
      <c r="K10" s="20">
        <v>49</v>
      </c>
      <c r="L10" s="22">
        <v>174.41</v>
      </c>
      <c r="M10" s="31">
        <v>925</v>
      </c>
      <c r="N10" s="14">
        <f t="shared" si="0"/>
        <v>11100</v>
      </c>
      <c r="O10" s="14"/>
      <c r="P10" s="14"/>
      <c r="Q10" s="14">
        <f t="shared" si="1"/>
        <v>2553</v>
      </c>
      <c r="R10" s="15">
        <v>44260</v>
      </c>
      <c r="S10" s="16">
        <v>0.60416666666666696</v>
      </c>
      <c r="T10" s="29"/>
    </row>
    <row r="11" spans="1:20" s="18" customFormat="1" ht="20.100000000000001" customHeight="1" x14ac:dyDescent="0.25">
      <c r="A11" s="8">
        <v>7</v>
      </c>
      <c r="B11" s="20" t="s">
        <v>37</v>
      </c>
      <c r="C11" s="20" t="s">
        <v>31</v>
      </c>
      <c r="D11" s="20" t="s">
        <v>24</v>
      </c>
      <c r="E11" s="20" t="s">
        <v>32</v>
      </c>
      <c r="F11" s="27" t="s">
        <v>36</v>
      </c>
      <c r="G11" s="20" t="s">
        <v>38</v>
      </c>
      <c r="H11" s="20" t="s">
        <v>35</v>
      </c>
      <c r="I11" s="32"/>
      <c r="J11" s="20">
        <v>529</v>
      </c>
      <c r="K11" s="20">
        <v>1</v>
      </c>
      <c r="L11" s="22">
        <v>50</v>
      </c>
      <c r="M11" s="31">
        <v>610</v>
      </c>
      <c r="N11" s="14">
        <f t="shared" si="0"/>
        <v>7320</v>
      </c>
      <c r="O11" s="14"/>
      <c r="P11" s="14"/>
      <c r="Q11" s="14">
        <f t="shared" si="1"/>
        <v>1683.6</v>
      </c>
      <c r="R11" s="15">
        <v>44260</v>
      </c>
      <c r="S11" s="16">
        <v>0.60416666666666696</v>
      </c>
      <c r="T11" s="29"/>
    </row>
    <row r="12" spans="1:20" s="18" customFormat="1" ht="20.100000000000001" customHeight="1" x14ac:dyDescent="0.25">
      <c r="A12" s="8">
        <v>8</v>
      </c>
      <c r="B12" s="19">
        <v>661060007000</v>
      </c>
      <c r="C12" s="20" t="s">
        <v>31</v>
      </c>
      <c r="D12" s="27" t="s">
        <v>39</v>
      </c>
      <c r="E12" s="33" t="s">
        <v>40</v>
      </c>
      <c r="F12" s="20" t="s">
        <v>41</v>
      </c>
      <c r="G12" s="20" t="s">
        <v>42</v>
      </c>
      <c r="H12" s="20" t="s">
        <v>43</v>
      </c>
      <c r="I12" s="28"/>
      <c r="J12" s="20">
        <v>367</v>
      </c>
      <c r="K12" s="20">
        <v>25</v>
      </c>
      <c r="L12" s="22">
        <v>835.36</v>
      </c>
      <c r="M12" s="31">
        <v>500</v>
      </c>
      <c r="N12" s="14">
        <f t="shared" si="0"/>
        <v>6000</v>
      </c>
      <c r="O12" s="14"/>
      <c r="P12" s="14"/>
      <c r="Q12" s="14">
        <f t="shared" si="1"/>
        <v>1380</v>
      </c>
      <c r="R12" s="15">
        <v>44260</v>
      </c>
      <c r="S12" s="16">
        <v>0.60416666666666696</v>
      </c>
      <c r="T12" s="29"/>
    </row>
    <row r="13" spans="1:20" s="18" customFormat="1" ht="20.100000000000001" hidden="1" customHeight="1" x14ac:dyDescent="0.25">
      <c r="A13" s="8">
        <v>9</v>
      </c>
      <c r="B13" s="34"/>
      <c r="C13" s="35"/>
      <c r="D13" s="36"/>
      <c r="E13" s="33"/>
      <c r="F13" s="33"/>
      <c r="G13" s="33"/>
      <c r="H13" s="33"/>
      <c r="I13" s="28"/>
      <c r="J13" s="28"/>
      <c r="K13" s="28"/>
      <c r="L13" s="37"/>
      <c r="M13" s="38"/>
      <c r="N13" s="14">
        <f t="shared" si="0"/>
        <v>0</v>
      </c>
      <c r="O13" s="14"/>
      <c r="P13" s="14"/>
      <c r="Q13" s="14">
        <f t="shared" si="1"/>
        <v>0</v>
      </c>
      <c r="R13" s="15">
        <v>43986</v>
      </c>
      <c r="S13" s="16">
        <v>0.58333333333333304</v>
      </c>
      <c r="T13" s="29"/>
    </row>
    <row r="14" spans="1:20" s="18" customFormat="1" ht="20.100000000000001" hidden="1" customHeight="1" x14ac:dyDescent="0.25">
      <c r="A14" s="8">
        <v>10</v>
      </c>
      <c r="B14" s="39"/>
      <c r="C14" s="35"/>
      <c r="D14" s="36"/>
      <c r="E14" s="33"/>
      <c r="F14" s="33"/>
      <c r="G14" s="33"/>
      <c r="H14" s="33"/>
      <c r="I14" s="28"/>
      <c r="J14" s="28"/>
      <c r="K14" s="28"/>
      <c r="L14" s="37"/>
      <c r="M14" s="38"/>
      <c r="N14" s="14">
        <f t="shared" si="0"/>
        <v>0</v>
      </c>
      <c r="O14" s="14"/>
      <c r="P14" s="14"/>
      <c r="Q14" s="14">
        <f t="shared" si="1"/>
        <v>0</v>
      </c>
      <c r="R14" s="15">
        <v>43986</v>
      </c>
      <c r="S14" s="16">
        <v>0.58333333333333304</v>
      </c>
      <c r="T14" s="29"/>
    </row>
    <row r="15" spans="1:20" s="18" customFormat="1" ht="20.100000000000001" hidden="1" customHeight="1" x14ac:dyDescent="0.25">
      <c r="A15" s="8">
        <v>11</v>
      </c>
      <c r="B15" s="39"/>
      <c r="C15" s="35"/>
      <c r="D15" s="40"/>
      <c r="E15" s="33"/>
      <c r="F15" s="33"/>
      <c r="G15" s="33"/>
      <c r="H15" s="33"/>
      <c r="I15" s="28"/>
      <c r="J15" s="28"/>
      <c r="K15" s="28"/>
      <c r="L15" s="37"/>
      <c r="M15" s="38"/>
      <c r="N15" s="14">
        <f t="shared" si="0"/>
        <v>0</v>
      </c>
      <c r="O15" s="14"/>
      <c r="P15" s="14"/>
      <c r="Q15" s="14">
        <f t="shared" si="1"/>
        <v>0</v>
      </c>
      <c r="R15" s="15">
        <v>43986</v>
      </c>
      <c r="S15" s="16">
        <v>0.58333333333333304</v>
      </c>
      <c r="T15" s="29"/>
    </row>
    <row r="16" spans="1:20" s="18" customFormat="1" ht="17.25" hidden="1" customHeight="1" x14ac:dyDescent="0.25">
      <c r="A16" s="8">
        <v>12</v>
      </c>
      <c r="B16" s="39"/>
      <c r="C16" s="35"/>
      <c r="D16" s="36"/>
      <c r="E16" s="36"/>
      <c r="F16" s="36"/>
      <c r="G16" s="36"/>
      <c r="H16" s="36"/>
      <c r="I16" s="41"/>
      <c r="J16" s="36"/>
      <c r="K16" s="36"/>
      <c r="L16" s="37"/>
      <c r="M16" s="14"/>
      <c r="N16" s="14">
        <f t="shared" si="0"/>
        <v>0</v>
      </c>
      <c r="O16" s="14"/>
      <c r="P16" s="14"/>
      <c r="Q16" s="14">
        <f t="shared" si="1"/>
        <v>0</v>
      </c>
      <c r="R16" s="15">
        <v>43986</v>
      </c>
      <c r="S16" s="16">
        <v>0.58333333333333304</v>
      </c>
      <c r="T16" s="25"/>
    </row>
    <row r="17" spans="1:20" s="18" customFormat="1" ht="17.25" hidden="1" customHeight="1" x14ac:dyDescent="0.25">
      <c r="A17" s="8">
        <v>13</v>
      </c>
      <c r="B17" s="39"/>
      <c r="C17" s="35"/>
      <c r="D17" s="36"/>
      <c r="E17" s="36"/>
      <c r="F17" s="36"/>
      <c r="G17" s="36"/>
      <c r="H17" s="36"/>
      <c r="I17" s="41"/>
      <c r="J17" s="36"/>
      <c r="K17" s="36"/>
      <c r="L17" s="37"/>
      <c r="M17" s="14"/>
      <c r="N17" s="14">
        <f t="shared" si="0"/>
        <v>0</v>
      </c>
      <c r="O17" s="14"/>
      <c r="P17" s="14"/>
      <c r="Q17" s="14">
        <f t="shared" si="1"/>
        <v>0</v>
      </c>
      <c r="R17" s="15">
        <v>43986</v>
      </c>
      <c r="S17" s="16">
        <v>0.58333333333333304</v>
      </c>
      <c r="T17" s="25"/>
    </row>
    <row r="18" spans="1:20" s="18" customFormat="1" ht="17.25" hidden="1" customHeight="1" x14ac:dyDescent="0.25">
      <c r="A18" s="8">
        <v>14</v>
      </c>
      <c r="B18" s="39"/>
      <c r="C18" s="35"/>
      <c r="D18" s="36"/>
      <c r="E18" s="36"/>
      <c r="F18" s="36"/>
      <c r="G18" s="36"/>
      <c r="H18" s="36"/>
      <c r="I18" s="41"/>
      <c r="J18" s="36"/>
      <c r="K18" s="36"/>
      <c r="L18" s="37"/>
      <c r="M18" s="14"/>
      <c r="N18" s="14">
        <f t="shared" si="0"/>
        <v>0</v>
      </c>
      <c r="O18" s="14"/>
      <c r="P18" s="14"/>
      <c r="Q18" s="14">
        <f t="shared" si="1"/>
        <v>0</v>
      </c>
      <c r="R18" s="15">
        <v>43986</v>
      </c>
      <c r="S18" s="16">
        <v>0.58333333333333304</v>
      </c>
      <c r="T18" s="25"/>
    </row>
    <row r="19" spans="1:20" s="18" customFormat="1" ht="17.25" hidden="1" customHeight="1" x14ac:dyDescent="0.25">
      <c r="A19" s="8">
        <v>15</v>
      </c>
      <c r="B19" s="39"/>
      <c r="C19" s="35"/>
      <c r="D19" s="36"/>
      <c r="E19" s="36"/>
      <c r="F19" s="36"/>
      <c r="G19" s="36"/>
      <c r="H19" s="36"/>
      <c r="I19" s="41"/>
      <c r="J19" s="36"/>
      <c r="K19" s="36"/>
      <c r="L19" s="37"/>
      <c r="M19" s="14"/>
      <c r="N19" s="14">
        <f t="shared" si="0"/>
        <v>0</v>
      </c>
      <c r="O19" s="14"/>
      <c r="P19" s="14"/>
      <c r="Q19" s="14">
        <f t="shared" si="1"/>
        <v>0</v>
      </c>
      <c r="R19" s="15">
        <v>43986</v>
      </c>
      <c r="S19" s="16">
        <v>0.58333333333333304</v>
      </c>
      <c r="T19" s="25"/>
    </row>
    <row r="20" spans="1:20" s="18" customFormat="1" ht="17.25" hidden="1" customHeight="1" x14ac:dyDescent="0.25">
      <c r="A20" s="8">
        <v>16</v>
      </c>
      <c r="B20" s="39"/>
      <c r="C20" s="35"/>
      <c r="D20" s="36"/>
      <c r="E20" s="36"/>
      <c r="F20" s="36"/>
      <c r="G20" s="36"/>
      <c r="H20" s="36"/>
      <c r="I20" s="41"/>
      <c r="J20" s="36"/>
      <c r="K20" s="36"/>
      <c r="L20" s="37"/>
      <c r="M20" s="14"/>
      <c r="N20" s="14">
        <f t="shared" si="0"/>
        <v>0</v>
      </c>
      <c r="O20" s="14"/>
      <c r="P20" s="14"/>
      <c r="Q20" s="14">
        <f t="shared" si="1"/>
        <v>0</v>
      </c>
      <c r="R20" s="15">
        <v>43986</v>
      </c>
      <c r="S20" s="16">
        <v>0.58333333333333304</v>
      </c>
      <c r="T20" s="25"/>
    </row>
    <row r="21" spans="1:20" s="18" customFormat="1" ht="17.25" hidden="1" customHeight="1" x14ac:dyDescent="0.25">
      <c r="A21" s="8">
        <v>17</v>
      </c>
      <c r="B21" s="39"/>
      <c r="C21" s="35"/>
      <c r="D21" s="36"/>
      <c r="E21" s="36"/>
      <c r="F21" s="36"/>
      <c r="G21" s="36"/>
      <c r="H21" s="36"/>
      <c r="I21" s="41"/>
      <c r="J21" s="36"/>
      <c r="K21" s="36"/>
      <c r="L21" s="37"/>
      <c r="M21" s="14"/>
      <c r="N21" s="14">
        <f t="shared" si="0"/>
        <v>0</v>
      </c>
      <c r="O21" s="14"/>
      <c r="P21" s="14"/>
      <c r="Q21" s="14">
        <f t="shared" si="1"/>
        <v>0</v>
      </c>
      <c r="R21" s="15">
        <v>43986</v>
      </c>
      <c r="S21" s="16">
        <v>0.58333333333333304</v>
      </c>
      <c r="T21" s="25"/>
    </row>
    <row r="22" spans="1:20" s="18" customFormat="1" ht="17.25" hidden="1" customHeight="1" x14ac:dyDescent="0.25">
      <c r="A22" s="8">
        <v>18</v>
      </c>
      <c r="B22" s="39"/>
      <c r="C22" s="35"/>
      <c r="D22" s="36"/>
      <c r="E22" s="36"/>
      <c r="F22" s="36"/>
      <c r="G22" s="36"/>
      <c r="H22" s="36"/>
      <c r="I22" s="41"/>
      <c r="J22" s="36"/>
      <c r="K22" s="36"/>
      <c r="L22" s="37"/>
      <c r="M22" s="14"/>
      <c r="N22" s="14">
        <f t="shared" si="0"/>
        <v>0</v>
      </c>
      <c r="O22" s="14"/>
      <c r="P22" s="14"/>
      <c r="Q22" s="14">
        <f t="shared" si="1"/>
        <v>0</v>
      </c>
      <c r="R22" s="15">
        <v>43986</v>
      </c>
      <c r="S22" s="16">
        <v>0.58333333333333304</v>
      </c>
      <c r="T22" s="25"/>
    </row>
    <row r="23" spans="1:20" s="26" customFormat="1" ht="20.100000000000001" hidden="1" customHeight="1" x14ac:dyDescent="0.25">
      <c r="A23" s="41">
        <v>19</v>
      </c>
      <c r="B23" s="42"/>
      <c r="C23" s="35"/>
      <c r="D23" s="36"/>
      <c r="E23" s="36"/>
      <c r="F23" s="36"/>
      <c r="G23" s="36"/>
      <c r="H23" s="36"/>
      <c r="I23" s="41"/>
      <c r="J23" s="36"/>
      <c r="K23" s="36"/>
      <c r="L23" s="37"/>
      <c r="M23" s="14"/>
      <c r="N23" s="14">
        <f t="shared" si="0"/>
        <v>0</v>
      </c>
      <c r="O23" s="14"/>
      <c r="P23" s="14"/>
      <c r="Q23" s="14">
        <f t="shared" si="1"/>
        <v>0</v>
      </c>
      <c r="R23" s="15">
        <v>43986</v>
      </c>
      <c r="S23" s="16">
        <v>0.58333333333333304</v>
      </c>
      <c r="T23" s="25"/>
    </row>
    <row r="24" spans="1:20" s="26" customFormat="1" ht="20.100000000000001" customHeight="1" x14ac:dyDescent="0.25">
      <c r="A24" s="43"/>
      <c r="B24" s="44"/>
      <c r="C24" s="45"/>
      <c r="D24" s="46"/>
      <c r="E24" s="46"/>
      <c r="F24" s="46"/>
      <c r="G24" s="46"/>
      <c r="H24" s="46"/>
      <c r="I24" s="43"/>
      <c r="J24" s="46"/>
      <c r="K24" s="46"/>
      <c r="L24" s="47"/>
      <c r="M24" s="48"/>
      <c r="N24" s="48"/>
      <c r="O24" s="48"/>
      <c r="P24" s="48"/>
      <c r="Q24" s="48"/>
      <c r="R24" s="49"/>
      <c r="S24" s="50"/>
      <c r="T24" s="51"/>
    </row>
    <row r="25" spans="1:20" s="26" customFormat="1" ht="20.100000000000001" hidden="1" customHeight="1" x14ac:dyDescent="0.25">
      <c r="A25" s="52"/>
      <c r="B25" s="52"/>
      <c r="C25" s="52"/>
      <c r="D25" s="52"/>
      <c r="E25" s="52"/>
      <c r="F25" s="52"/>
      <c r="G25" s="52"/>
      <c r="H25" s="52"/>
      <c r="I25" s="52"/>
      <c r="J25" s="52"/>
      <c r="K25" s="52"/>
      <c r="L25" s="52"/>
      <c r="M25" s="52"/>
      <c r="N25" s="52"/>
      <c r="O25" s="52"/>
      <c r="P25" s="52"/>
      <c r="Q25" s="52"/>
      <c r="R25" s="52"/>
      <c r="S25" s="52"/>
      <c r="T25" s="53"/>
    </row>
    <row r="26" spans="1:20" s="26" customFormat="1" ht="20.100000000000001" customHeight="1" x14ac:dyDescent="0.3">
      <c r="A26" s="54" t="s">
        <v>44</v>
      </c>
      <c r="B26" s="55">
        <f>R5</f>
        <v>44260</v>
      </c>
      <c r="C26" s="56" t="s">
        <v>45</v>
      </c>
      <c r="D26" s="57">
        <f>S5</f>
        <v>0.60416666666666663</v>
      </c>
      <c r="E26" s="58" t="s">
        <v>46</v>
      </c>
      <c r="F26" s="58"/>
      <c r="G26" s="58"/>
      <c r="H26" s="59"/>
      <c r="I26" s="60">
        <v>44561</v>
      </c>
      <c r="J26" s="111" t="s">
        <v>47</v>
      </c>
      <c r="K26" s="111"/>
      <c r="L26" s="111"/>
      <c r="M26" s="111" t="s">
        <v>48</v>
      </c>
      <c r="N26" s="111"/>
      <c r="O26" s="111"/>
      <c r="P26" s="111"/>
      <c r="Q26" s="111"/>
      <c r="R26" s="111"/>
      <c r="S26" s="111"/>
      <c r="T26" s="53"/>
    </row>
    <row r="27" spans="1:20" s="26" customFormat="1" ht="20.100000000000001" customHeight="1" x14ac:dyDescent="0.2">
      <c r="A27" s="109" t="s">
        <v>49</v>
      </c>
      <c r="B27" s="109"/>
      <c r="C27" s="109"/>
      <c r="D27" s="109"/>
      <c r="E27" s="109"/>
      <c r="F27" s="109"/>
      <c r="G27" s="109"/>
      <c r="H27" s="109"/>
      <c r="I27" s="109"/>
      <c r="J27" s="109"/>
      <c r="K27" s="109"/>
      <c r="L27" s="109"/>
      <c r="M27" s="109"/>
      <c r="N27" s="109"/>
      <c r="O27" s="109"/>
      <c r="P27" s="109"/>
      <c r="Q27" s="109"/>
      <c r="R27" s="109"/>
      <c r="S27" s="109"/>
      <c r="T27" s="61"/>
    </row>
    <row r="28" spans="1:20" s="26" customFormat="1" ht="20.100000000000001" customHeight="1" x14ac:dyDescent="0.2">
      <c r="A28" s="109"/>
      <c r="B28" s="109"/>
      <c r="C28" s="109"/>
      <c r="D28" s="109"/>
      <c r="E28" s="109"/>
      <c r="F28" s="109"/>
      <c r="G28" s="109"/>
      <c r="H28" s="109"/>
      <c r="I28" s="109"/>
      <c r="J28" s="109"/>
      <c r="K28" s="109"/>
      <c r="L28" s="109"/>
      <c r="M28" s="109"/>
      <c r="N28" s="109"/>
      <c r="O28" s="109"/>
      <c r="P28" s="109"/>
      <c r="Q28" s="109"/>
      <c r="R28" s="109"/>
      <c r="S28" s="109"/>
      <c r="T28" s="61"/>
    </row>
    <row r="29" spans="1:20" s="26" customFormat="1" ht="20.100000000000001" customHeight="1" x14ac:dyDescent="0.25">
      <c r="A29" s="112" t="s">
        <v>50</v>
      </c>
      <c r="B29" s="112"/>
      <c r="C29" s="112"/>
      <c r="D29" s="112"/>
      <c r="E29" s="112"/>
      <c r="F29" s="112"/>
      <c r="G29" s="112"/>
      <c r="H29" s="112"/>
      <c r="I29" s="112"/>
      <c r="J29" s="112"/>
      <c r="K29" s="112"/>
      <c r="L29" s="112"/>
      <c r="M29" s="112"/>
      <c r="N29" s="112"/>
      <c r="O29" s="112"/>
      <c r="P29" s="112"/>
      <c r="Q29" s="112"/>
      <c r="R29" s="112"/>
      <c r="S29" s="112"/>
      <c r="T29" s="53"/>
    </row>
    <row r="30" spans="1:20" s="26" customFormat="1" ht="37.5" customHeight="1" x14ac:dyDescent="0.25">
      <c r="A30" s="112"/>
      <c r="B30" s="112"/>
      <c r="C30" s="112"/>
      <c r="D30" s="112"/>
      <c r="E30" s="112"/>
      <c r="F30" s="112"/>
      <c r="G30" s="112"/>
      <c r="H30" s="112"/>
      <c r="I30" s="112"/>
      <c r="J30" s="112"/>
      <c r="K30" s="112"/>
      <c r="L30" s="112"/>
      <c r="M30" s="112"/>
      <c r="N30" s="112"/>
      <c r="O30" s="112"/>
      <c r="P30" s="112"/>
      <c r="Q30" s="112"/>
      <c r="R30" s="112"/>
      <c r="S30" s="112"/>
      <c r="T30" s="53"/>
    </row>
    <row r="31" spans="1:20" s="26" customFormat="1" ht="20.100000000000001" customHeight="1" x14ac:dyDescent="0.25">
      <c r="A31" s="104" t="s">
        <v>51</v>
      </c>
      <c r="B31" s="104"/>
      <c r="C31" s="104"/>
      <c r="D31" s="104"/>
      <c r="E31" s="104"/>
      <c r="F31" s="104"/>
      <c r="G31" s="104"/>
      <c r="H31" s="104"/>
      <c r="I31" s="104"/>
      <c r="J31" s="104"/>
      <c r="K31" s="104"/>
      <c r="L31" s="104"/>
      <c r="M31" s="104"/>
      <c r="N31" s="104"/>
      <c r="O31" s="104"/>
      <c r="P31" s="104"/>
      <c r="Q31" s="104"/>
      <c r="R31" s="104"/>
      <c r="S31" s="104"/>
      <c r="T31" s="53"/>
    </row>
    <row r="32" spans="1:20" s="26" customFormat="1" ht="20.100000000000001" customHeight="1" x14ac:dyDescent="0.25">
      <c r="A32" s="104" t="s">
        <v>52</v>
      </c>
      <c r="B32" s="104"/>
      <c r="C32" s="104"/>
      <c r="D32" s="104"/>
      <c r="E32" s="104"/>
      <c r="F32" s="104"/>
      <c r="G32" s="104"/>
      <c r="H32" s="104"/>
      <c r="I32" s="104"/>
      <c r="J32" s="104"/>
      <c r="K32" s="104"/>
      <c r="L32" s="104"/>
      <c r="M32" s="104"/>
      <c r="N32" s="104"/>
      <c r="O32" s="104"/>
      <c r="P32" s="104"/>
      <c r="Q32" s="104"/>
      <c r="R32" s="104"/>
      <c r="S32" s="104"/>
      <c r="T32" s="53"/>
    </row>
    <row r="33" spans="1:20" s="26" customFormat="1" ht="20.100000000000001" customHeight="1" x14ac:dyDescent="0.25">
      <c r="A33" s="104" t="s">
        <v>53</v>
      </c>
      <c r="B33" s="104"/>
      <c r="C33" s="104"/>
      <c r="D33" s="104"/>
      <c r="E33" s="104"/>
      <c r="F33" s="104"/>
      <c r="G33" s="104"/>
      <c r="H33" s="104"/>
      <c r="I33" s="104"/>
      <c r="J33" s="104"/>
      <c r="K33" s="104"/>
      <c r="L33" s="104"/>
      <c r="M33" s="104"/>
      <c r="N33" s="104"/>
      <c r="O33" s="104"/>
      <c r="P33" s="104"/>
      <c r="Q33" s="104"/>
      <c r="R33" s="104"/>
      <c r="S33" s="104"/>
      <c r="T33" s="53"/>
    </row>
    <row r="34" spans="1:20" s="62" customFormat="1" ht="20.100000000000001" customHeight="1" x14ac:dyDescent="0.25">
      <c r="A34" s="108" t="s">
        <v>54</v>
      </c>
      <c r="B34" s="108"/>
      <c r="C34" s="108"/>
      <c r="D34" s="108"/>
      <c r="E34" s="108"/>
      <c r="F34" s="108"/>
      <c r="G34" s="108"/>
      <c r="H34" s="108"/>
      <c r="I34" s="108"/>
      <c r="J34" s="108"/>
      <c r="K34" s="108"/>
      <c r="L34" s="108"/>
      <c r="M34" s="108"/>
      <c r="N34" s="108"/>
      <c r="O34" s="108"/>
      <c r="P34" s="108"/>
      <c r="Q34" s="108"/>
      <c r="R34" s="108"/>
      <c r="S34" s="108"/>
      <c r="T34" s="53"/>
    </row>
    <row r="35" spans="1:20" s="26" customFormat="1" ht="20.100000000000001" customHeight="1" x14ac:dyDescent="0.25">
      <c r="A35" s="109" t="s">
        <v>55</v>
      </c>
      <c r="B35" s="109"/>
      <c r="C35" s="109"/>
      <c r="D35" s="109"/>
      <c r="E35" s="109"/>
      <c r="F35" s="109"/>
      <c r="G35" s="109"/>
      <c r="H35" s="109"/>
      <c r="I35" s="109"/>
      <c r="J35" s="109"/>
      <c r="K35" s="109"/>
      <c r="L35" s="109"/>
      <c r="M35" s="109"/>
      <c r="N35" s="109"/>
      <c r="O35" s="109"/>
      <c r="P35" s="109"/>
      <c r="Q35" s="109"/>
      <c r="R35" s="109"/>
      <c r="S35" s="109"/>
      <c r="T35" s="53"/>
    </row>
    <row r="36" spans="1:20" s="26" customFormat="1" ht="20.100000000000001" customHeight="1" x14ac:dyDescent="0.25">
      <c r="A36" s="109"/>
      <c r="B36" s="109"/>
      <c r="C36" s="109"/>
      <c r="D36" s="109"/>
      <c r="E36" s="109"/>
      <c r="F36" s="109"/>
      <c r="G36" s="109"/>
      <c r="H36" s="109"/>
      <c r="I36" s="109"/>
      <c r="J36" s="109"/>
      <c r="K36" s="109"/>
      <c r="L36" s="109"/>
      <c r="M36" s="109"/>
      <c r="N36" s="109"/>
      <c r="O36" s="109"/>
      <c r="P36" s="109"/>
      <c r="Q36" s="109"/>
      <c r="R36" s="109"/>
      <c r="S36" s="109"/>
      <c r="T36" s="53"/>
    </row>
    <row r="37" spans="1:20" s="26" customFormat="1" ht="20.100000000000001" hidden="1" customHeight="1" x14ac:dyDescent="0.25">
      <c r="A37" s="104" t="s">
        <v>56</v>
      </c>
      <c r="B37" s="104"/>
      <c r="C37" s="104"/>
      <c r="D37" s="104"/>
      <c r="E37" s="104"/>
      <c r="F37" s="104"/>
      <c r="G37" s="104"/>
      <c r="H37" s="104"/>
      <c r="I37" s="104"/>
      <c r="J37" s="104"/>
      <c r="K37" s="104"/>
      <c r="L37" s="104"/>
      <c r="M37" s="104"/>
      <c r="N37" s="104"/>
      <c r="O37" s="104"/>
      <c r="P37" s="104"/>
      <c r="Q37" s="104"/>
      <c r="R37" s="104"/>
      <c r="S37" s="104"/>
      <c r="T37" s="53"/>
    </row>
    <row r="38" spans="1:20" s="62" customFormat="1" ht="20.100000000000001" hidden="1" customHeight="1" x14ac:dyDescent="0.25">
      <c r="A38" s="104" t="s">
        <v>57</v>
      </c>
      <c r="B38" s="104"/>
      <c r="C38" s="104"/>
      <c r="D38" s="104"/>
      <c r="E38" s="104"/>
      <c r="F38" s="104"/>
      <c r="G38" s="104"/>
      <c r="H38" s="104"/>
      <c r="I38" s="104"/>
      <c r="J38" s="104"/>
      <c r="K38" s="104"/>
      <c r="L38" s="104"/>
      <c r="M38" s="104"/>
      <c r="N38" s="104"/>
      <c r="O38" s="104"/>
      <c r="P38" s="104"/>
      <c r="Q38" s="104"/>
      <c r="R38" s="104"/>
      <c r="S38" s="104"/>
      <c r="T38" s="53"/>
    </row>
    <row r="39" spans="1:20" s="62" customFormat="1" ht="20.100000000000001" customHeight="1" x14ac:dyDescent="0.25">
      <c r="A39" s="104" t="s">
        <v>58</v>
      </c>
      <c r="B39" s="104"/>
      <c r="C39" s="104"/>
      <c r="D39" s="104"/>
      <c r="E39" s="104"/>
      <c r="F39" s="104"/>
      <c r="G39" s="104"/>
      <c r="H39" s="104"/>
      <c r="I39" s="104"/>
      <c r="J39" s="104"/>
      <c r="K39" s="104"/>
      <c r="L39" s="104"/>
      <c r="M39" s="104"/>
      <c r="N39" s="104"/>
      <c r="O39" s="104"/>
      <c r="P39" s="104"/>
      <c r="Q39" s="104"/>
      <c r="R39" s="104"/>
      <c r="S39" s="104"/>
      <c r="T39" s="53"/>
    </row>
    <row r="40" spans="1:20" s="62" customFormat="1" ht="12.75" customHeight="1" x14ac:dyDescent="0.25">
      <c r="A40" s="104" t="s">
        <v>59</v>
      </c>
      <c r="B40" s="104"/>
      <c r="C40" s="104"/>
      <c r="D40" s="104"/>
      <c r="E40" s="104"/>
      <c r="F40" s="104"/>
      <c r="G40" s="104"/>
      <c r="H40" s="104"/>
      <c r="I40" s="104"/>
      <c r="J40" s="104"/>
      <c r="K40" s="104"/>
      <c r="L40" s="104"/>
      <c r="M40" s="104"/>
      <c r="N40" s="104"/>
      <c r="O40" s="104"/>
      <c r="P40" s="104"/>
      <c r="Q40" s="104"/>
      <c r="R40" s="104"/>
      <c r="S40" s="104"/>
      <c r="T40" s="53"/>
    </row>
    <row r="41" spans="1:20" s="62" customFormat="1" ht="12.75" customHeight="1" x14ac:dyDescent="0.25">
      <c r="A41" s="104" t="s">
        <v>60</v>
      </c>
      <c r="B41" s="104"/>
      <c r="C41" s="104"/>
      <c r="D41" s="104"/>
      <c r="E41" s="104"/>
      <c r="F41" s="104"/>
      <c r="G41" s="104"/>
      <c r="H41" s="104"/>
      <c r="I41" s="104"/>
      <c r="J41" s="104"/>
      <c r="K41" s="104"/>
      <c r="L41" s="104"/>
      <c r="M41" s="104"/>
      <c r="N41" s="104"/>
      <c r="O41" s="104"/>
      <c r="P41" s="104"/>
      <c r="Q41" s="104"/>
      <c r="R41" s="104"/>
      <c r="S41" s="104"/>
      <c r="T41" s="53"/>
    </row>
    <row r="42" spans="1:20" s="62" customFormat="1" ht="12.75" customHeight="1" x14ac:dyDescent="0.25">
      <c r="A42" s="104" t="s">
        <v>61</v>
      </c>
      <c r="B42" s="104"/>
      <c r="C42" s="104"/>
      <c r="D42" s="104"/>
      <c r="E42" s="104"/>
      <c r="F42" s="104"/>
      <c r="G42" s="104"/>
      <c r="H42" s="104"/>
      <c r="I42" s="104"/>
      <c r="J42" s="104"/>
      <c r="K42" s="104"/>
      <c r="L42" s="104"/>
      <c r="M42" s="104"/>
      <c r="N42" s="104"/>
      <c r="O42" s="104"/>
      <c r="P42" s="104"/>
      <c r="Q42" s="104"/>
      <c r="R42" s="104"/>
      <c r="S42" s="104"/>
      <c r="T42" s="53"/>
    </row>
    <row r="43" spans="1:20" s="62" customFormat="1" ht="12.75" customHeight="1" x14ac:dyDescent="0.25">
      <c r="A43" s="104" t="s">
        <v>62</v>
      </c>
      <c r="B43" s="104"/>
      <c r="C43" s="104"/>
      <c r="D43" s="104"/>
      <c r="E43" s="104"/>
      <c r="F43" s="104"/>
      <c r="G43" s="104"/>
      <c r="H43" s="104"/>
      <c r="I43" s="104"/>
      <c r="J43" s="104"/>
      <c r="K43" s="104"/>
      <c r="L43" s="104"/>
      <c r="M43" s="104"/>
      <c r="N43" s="104"/>
      <c r="O43" s="104"/>
      <c r="P43" s="104"/>
      <c r="Q43" s="104"/>
      <c r="R43" s="104"/>
      <c r="S43" s="104"/>
      <c r="T43" s="53"/>
    </row>
    <row r="44" spans="1:20" s="62" customFormat="1" ht="15.75" customHeight="1" x14ac:dyDescent="0.25">
      <c r="A44" s="104" t="s">
        <v>63</v>
      </c>
      <c r="B44" s="104"/>
      <c r="C44" s="104"/>
      <c r="D44" s="104"/>
      <c r="E44" s="104"/>
      <c r="F44" s="104"/>
      <c r="G44" s="104"/>
      <c r="H44" s="104"/>
      <c r="I44" s="104"/>
      <c r="J44" s="104"/>
      <c r="K44" s="104"/>
      <c r="L44" s="104"/>
      <c r="M44" s="104"/>
      <c r="N44" s="104"/>
      <c r="O44" s="104"/>
      <c r="P44" s="104"/>
      <c r="Q44" s="104"/>
      <c r="R44" s="104"/>
      <c r="S44" s="104"/>
      <c r="T44" s="53"/>
    </row>
    <row r="45" spans="1:20" s="61" customFormat="1" ht="23.25" customHeight="1" x14ac:dyDescent="0.25">
      <c r="A45" s="104" t="s">
        <v>64</v>
      </c>
      <c r="B45" s="104"/>
      <c r="C45" s="104"/>
      <c r="D45" s="104"/>
      <c r="E45" s="104"/>
      <c r="F45" s="104"/>
      <c r="G45" s="104"/>
      <c r="H45" s="104"/>
      <c r="I45" s="104"/>
      <c r="J45" s="104"/>
      <c r="K45" s="104"/>
      <c r="L45" s="104"/>
      <c r="M45" s="104"/>
      <c r="N45" s="104"/>
      <c r="O45" s="104"/>
      <c r="P45" s="104"/>
      <c r="Q45" s="104"/>
      <c r="R45" s="104"/>
      <c r="S45" s="104"/>
      <c r="T45" s="53"/>
    </row>
    <row r="46" spans="1:20" s="61" customFormat="1" ht="18.75" customHeight="1" x14ac:dyDescent="0.25">
      <c r="A46" s="104" t="s">
        <v>65</v>
      </c>
      <c r="B46" s="104"/>
      <c r="C46" s="104"/>
      <c r="D46" s="104"/>
      <c r="E46" s="104"/>
      <c r="F46" s="104"/>
      <c r="G46" s="104"/>
      <c r="H46" s="104"/>
      <c r="I46" s="104"/>
      <c r="J46" s="104"/>
      <c r="K46" s="104"/>
      <c r="L46" s="104"/>
      <c r="M46" s="104"/>
      <c r="N46" s="104"/>
      <c r="O46" s="104"/>
      <c r="P46" s="104"/>
      <c r="Q46" s="104"/>
      <c r="R46" s="104"/>
      <c r="S46" s="104"/>
      <c r="T46" s="53"/>
    </row>
    <row r="47" spans="1:20" s="62" customFormat="1" ht="32.25" customHeight="1" x14ac:dyDescent="0.25">
      <c r="A47" s="105" t="s">
        <v>66</v>
      </c>
      <c r="B47" s="105"/>
      <c r="C47" s="105"/>
      <c r="D47" s="105"/>
      <c r="E47" s="105"/>
      <c r="F47" s="105"/>
      <c r="G47" s="105"/>
      <c r="H47" s="105"/>
      <c r="I47" s="105"/>
      <c r="J47" s="105"/>
      <c r="K47" s="105"/>
      <c r="L47" s="105"/>
      <c r="M47" s="105"/>
      <c r="N47" s="105"/>
      <c r="O47" s="105"/>
      <c r="P47" s="105"/>
      <c r="Q47" s="105"/>
      <c r="R47" s="105"/>
      <c r="S47" s="105"/>
      <c r="T47" s="53"/>
    </row>
    <row r="48" spans="1:20" s="62" customFormat="1" ht="19.5" customHeight="1" x14ac:dyDescent="0.25">
      <c r="A48" s="106" t="s">
        <v>67</v>
      </c>
      <c r="B48" s="106"/>
      <c r="C48" s="106"/>
      <c r="D48" s="106"/>
      <c r="E48" s="106"/>
      <c r="F48" s="106"/>
      <c r="G48" s="106"/>
      <c r="H48" s="106"/>
      <c r="I48" s="63"/>
      <c r="J48" s="63"/>
      <c r="K48" s="63"/>
      <c r="L48" s="64"/>
      <c r="M48" s="65"/>
      <c r="N48" s="48"/>
      <c r="O48" s="48"/>
      <c r="P48" s="48"/>
      <c r="Q48" s="48"/>
      <c r="R48" s="49"/>
      <c r="S48" s="50"/>
      <c r="T48" s="53"/>
    </row>
    <row r="49" spans="1:20" s="62" customFormat="1" ht="20.100000000000001" customHeight="1" x14ac:dyDescent="0.25">
      <c r="A49" s="107" t="s">
        <v>68</v>
      </c>
      <c r="B49" s="107"/>
      <c r="C49" s="107"/>
      <c r="D49" s="107"/>
      <c r="E49" s="107"/>
      <c r="F49" s="107"/>
      <c r="G49" s="107"/>
      <c r="H49" s="107"/>
      <c r="I49" s="63"/>
      <c r="J49" s="63"/>
      <c r="K49" s="63"/>
      <c r="L49" s="64"/>
      <c r="M49" s="65"/>
      <c r="N49" s="48"/>
      <c r="O49" s="48"/>
      <c r="P49" s="48"/>
      <c r="Q49" s="48"/>
      <c r="R49" s="49"/>
      <c r="S49" s="50"/>
      <c r="T49" s="53"/>
    </row>
    <row r="50" spans="1:20" s="62" customFormat="1" ht="20.100000000000001" hidden="1" customHeight="1" x14ac:dyDescent="0.25">
      <c r="A50" s="43"/>
      <c r="B50" s="66"/>
      <c r="C50" s="67"/>
      <c r="D50" s="68"/>
      <c r="E50" s="68"/>
      <c r="F50" s="68"/>
      <c r="G50" s="68"/>
      <c r="H50" s="68"/>
      <c r="I50" s="63"/>
      <c r="J50" s="63"/>
      <c r="K50" s="63"/>
      <c r="L50" s="64"/>
      <c r="M50" s="65"/>
      <c r="N50" s="48"/>
      <c r="O50" s="48"/>
      <c r="P50" s="48"/>
      <c r="Q50" s="48"/>
      <c r="R50" s="49"/>
      <c r="S50" s="50"/>
      <c r="T50" s="53"/>
    </row>
    <row r="51" spans="1:20" s="62" customFormat="1" ht="20.100000000000001" hidden="1" customHeight="1" x14ac:dyDescent="0.25">
      <c r="A51" s="43"/>
      <c r="B51" s="66"/>
      <c r="C51" s="67"/>
      <c r="D51" s="68"/>
      <c r="E51" s="68"/>
      <c r="F51" s="68"/>
      <c r="G51" s="68"/>
      <c r="H51" s="68"/>
      <c r="I51" s="63"/>
      <c r="J51" s="63"/>
      <c r="K51" s="63"/>
      <c r="L51" s="64"/>
      <c r="M51" s="65"/>
      <c r="N51" s="48"/>
      <c r="O51" s="48"/>
      <c r="P51" s="48"/>
      <c r="Q51" s="48"/>
      <c r="R51" s="49"/>
      <c r="S51" s="50"/>
      <c r="T51" s="53"/>
    </row>
    <row r="52" spans="1:20" s="62" customFormat="1" ht="20.100000000000001" hidden="1" customHeight="1" x14ac:dyDescent="0.25">
      <c r="A52" s="43"/>
      <c r="B52" s="66"/>
      <c r="C52" s="67"/>
      <c r="D52" s="68"/>
      <c r="E52" s="68"/>
      <c r="F52" s="68"/>
      <c r="G52" s="68"/>
      <c r="H52" s="68"/>
      <c r="I52" s="63"/>
      <c r="J52" s="63"/>
      <c r="K52" s="63"/>
      <c r="L52" s="64"/>
      <c r="M52" s="65"/>
      <c r="N52" s="48"/>
      <c r="O52" s="48"/>
      <c r="P52" s="48"/>
      <c r="Q52" s="48"/>
      <c r="R52" s="49"/>
      <c r="S52" s="50"/>
      <c r="T52" s="53"/>
    </row>
    <row r="53" spans="1:20" s="62" customFormat="1" ht="20.100000000000001" hidden="1" customHeight="1" x14ac:dyDescent="0.25">
      <c r="A53" s="43"/>
      <c r="B53" s="66"/>
      <c r="C53" s="67"/>
      <c r="D53" s="68"/>
      <c r="E53" s="68"/>
      <c r="F53" s="68"/>
      <c r="G53" s="68"/>
      <c r="H53" s="68"/>
      <c r="I53" s="63"/>
      <c r="J53" s="63"/>
      <c r="K53" s="63"/>
      <c r="L53" s="64"/>
      <c r="M53" s="65"/>
      <c r="N53" s="48"/>
      <c r="O53" s="48"/>
      <c r="P53" s="48"/>
      <c r="Q53" s="48"/>
      <c r="R53" s="49"/>
      <c r="S53" s="50"/>
      <c r="T53" s="53"/>
    </row>
    <row r="54" spans="1:20" s="62" customFormat="1" ht="24" hidden="1" customHeight="1" x14ac:dyDescent="0.25">
      <c r="A54" s="43"/>
      <c r="B54" s="66"/>
      <c r="C54" s="67"/>
      <c r="D54" s="68"/>
      <c r="E54" s="68"/>
      <c r="F54" s="68"/>
      <c r="G54" s="68"/>
      <c r="H54" s="68"/>
      <c r="I54" s="63"/>
      <c r="J54" s="63"/>
      <c r="K54" s="63"/>
      <c r="L54" s="64"/>
      <c r="M54" s="65"/>
      <c r="N54" s="48"/>
      <c r="O54" s="48"/>
      <c r="P54" s="48"/>
      <c r="Q54" s="48"/>
      <c r="R54" s="49"/>
      <c r="S54" s="50"/>
      <c r="T54" s="53"/>
    </row>
    <row r="55" spans="1:20" s="62" customFormat="1" ht="20.100000000000001" hidden="1" customHeight="1" x14ac:dyDescent="0.25">
      <c r="A55" s="43"/>
      <c r="B55" s="66"/>
      <c r="C55" s="67"/>
      <c r="D55" s="68"/>
      <c r="E55" s="68"/>
      <c r="F55" s="68"/>
      <c r="G55" s="68"/>
      <c r="H55" s="68"/>
      <c r="I55" s="63"/>
      <c r="J55" s="63"/>
      <c r="K55" s="63"/>
      <c r="L55" s="64"/>
      <c r="M55" s="65"/>
      <c r="N55" s="48"/>
      <c r="O55" s="48"/>
      <c r="P55" s="48"/>
      <c r="Q55" s="48"/>
      <c r="R55" s="49"/>
      <c r="S55" s="50"/>
      <c r="T55" s="53"/>
    </row>
    <row r="56" spans="1:20" s="62" customFormat="1" ht="20.100000000000001" hidden="1" customHeight="1" x14ac:dyDescent="0.25">
      <c r="A56" s="43"/>
      <c r="B56" s="66"/>
      <c r="C56" s="67"/>
      <c r="D56" s="68"/>
      <c r="E56" s="68"/>
      <c r="F56" s="68"/>
      <c r="G56" s="68"/>
      <c r="H56" s="68"/>
      <c r="I56" s="63"/>
      <c r="J56" s="63"/>
      <c r="K56" s="63"/>
      <c r="L56" s="64"/>
      <c r="M56" s="65"/>
      <c r="N56" s="48"/>
      <c r="O56" s="48"/>
      <c r="P56" s="48"/>
      <c r="Q56" s="48"/>
      <c r="R56" s="49"/>
      <c r="S56" s="50"/>
      <c r="T56" s="53"/>
    </row>
    <row r="57" spans="1:20" s="62" customFormat="1" ht="20.100000000000001" hidden="1" customHeight="1" x14ac:dyDescent="0.25">
      <c r="A57" s="43"/>
      <c r="B57" s="66"/>
      <c r="C57" s="67"/>
      <c r="D57" s="68"/>
      <c r="E57" s="68"/>
      <c r="F57" s="68"/>
      <c r="G57" s="68"/>
      <c r="H57" s="68"/>
      <c r="I57" s="63"/>
      <c r="J57" s="63"/>
      <c r="K57" s="63"/>
      <c r="L57" s="64"/>
      <c r="M57" s="65"/>
      <c r="N57" s="48"/>
      <c r="O57" s="48"/>
      <c r="P57" s="48"/>
      <c r="Q57" s="48"/>
      <c r="R57" s="49"/>
      <c r="S57" s="50"/>
      <c r="T57" s="53"/>
    </row>
    <row r="58" spans="1:20" s="62" customFormat="1" ht="20.100000000000001" hidden="1" customHeight="1" x14ac:dyDescent="0.25">
      <c r="A58" s="43"/>
      <c r="B58" s="66"/>
      <c r="C58" s="67"/>
      <c r="D58" s="68"/>
      <c r="E58" s="68"/>
      <c r="F58" s="68"/>
      <c r="G58" s="68"/>
      <c r="H58" s="68"/>
      <c r="I58" s="63"/>
      <c r="J58" s="63"/>
      <c r="K58" s="63"/>
      <c r="L58" s="64"/>
      <c r="M58" s="65"/>
      <c r="N58" s="48"/>
      <c r="O58" s="48"/>
      <c r="P58" s="48"/>
      <c r="Q58" s="48"/>
      <c r="R58" s="49"/>
      <c r="S58" s="50"/>
      <c r="T58" s="53"/>
    </row>
    <row r="59" spans="1:20" s="62" customFormat="1" ht="20.100000000000001" hidden="1" customHeight="1" x14ac:dyDescent="0.25">
      <c r="A59" s="43"/>
      <c r="B59" s="66"/>
      <c r="C59" s="67"/>
      <c r="D59" s="68"/>
      <c r="E59" s="68"/>
      <c r="F59" s="68"/>
      <c r="G59" s="68"/>
      <c r="H59" s="68"/>
      <c r="I59" s="63"/>
      <c r="J59" s="63"/>
      <c r="K59" s="63"/>
      <c r="L59" s="64"/>
      <c r="M59" s="65"/>
      <c r="N59" s="48"/>
      <c r="O59" s="48"/>
      <c r="P59" s="48"/>
      <c r="Q59" s="48"/>
      <c r="R59" s="49"/>
      <c r="S59" s="50"/>
      <c r="T59" s="53"/>
    </row>
    <row r="60" spans="1:20" s="62" customFormat="1" ht="20.100000000000001" hidden="1" customHeight="1" x14ac:dyDescent="0.25">
      <c r="A60" s="43"/>
      <c r="B60" s="66"/>
      <c r="C60" s="67"/>
      <c r="D60" s="68"/>
      <c r="E60" s="68"/>
      <c r="F60" s="68"/>
      <c r="G60" s="68"/>
      <c r="H60" s="68"/>
      <c r="I60" s="63"/>
      <c r="J60" s="63"/>
      <c r="K60" s="63"/>
      <c r="L60" s="64"/>
      <c r="M60" s="65"/>
      <c r="N60" s="48"/>
      <c r="O60" s="48"/>
      <c r="P60" s="48"/>
      <c r="Q60" s="48"/>
      <c r="R60" s="49"/>
      <c r="S60" s="50"/>
      <c r="T60" s="53"/>
    </row>
    <row r="61" spans="1:20" s="62" customFormat="1" ht="20.100000000000001" hidden="1" customHeight="1" x14ac:dyDescent="0.25">
      <c r="A61" s="43"/>
      <c r="B61" s="66"/>
      <c r="C61" s="67"/>
      <c r="D61" s="68"/>
      <c r="E61" s="68"/>
      <c r="F61" s="68"/>
      <c r="G61" s="68"/>
      <c r="H61" s="68"/>
      <c r="I61" s="63"/>
      <c r="J61" s="63"/>
      <c r="K61" s="63"/>
      <c r="L61" s="64"/>
      <c r="M61" s="65"/>
      <c r="N61" s="48"/>
      <c r="O61" s="48"/>
      <c r="P61" s="48"/>
      <c r="Q61" s="48"/>
      <c r="R61" s="49"/>
      <c r="S61" s="50"/>
      <c r="T61" s="53"/>
    </row>
    <row r="62" spans="1:20" s="62" customFormat="1" ht="20.100000000000001" hidden="1" customHeight="1" x14ac:dyDescent="0.25">
      <c r="A62" s="43"/>
      <c r="B62" s="66"/>
      <c r="C62" s="67"/>
      <c r="D62" s="68"/>
      <c r="E62" s="68"/>
      <c r="F62" s="68"/>
      <c r="G62" s="68"/>
      <c r="H62" s="68"/>
      <c r="I62" s="63"/>
      <c r="J62" s="63"/>
      <c r="K62" s="63"/>
      <c r="L62" s="64"/>
      <c r="M62" s="65"/>
      <c r="N62" s="48"/>
      <c r="O62" s="48"/>
      <c r="P62" s="48"/>
      <c r="Q62" s="48"/>
      <c r="R62" s="49"/>
      <c r="S62" s="50"/>
      <c r="T62" s="53"/>
    </row>
    <row r="63" spans="1:20" s="62" customFormat="1" ht="20.100000000000001" hidden="1" customHeight="1" x14ac:dyDescent="0.25">
      <c r="A63" s="43"/>
      <c r="B63" s="66"/>
      <c r="C63" s="67"/>
      <c r="D63" s="68"/>
      <c r="E63" s="68"/>
      <c r="F63" s="68"/>
      <c r="G63" s="68"/>
      <c r="H63" s="68"/>
      <c r="I63" s="63"/>
      <c r="J63" s="63"/>
      <c r="K63" s="63"/>
      <c r="L63" s="64"/>
      <c r="M63" s="65"/>
      <c r="N63" s="48"/>
      <c r="O63" s="48"/>
      <c r="P63" s="48"/>
      <c r="Q63" s="48"/>
      <c r="R63" s="49"/>
      <c r="S63" s="50"/>
      <c r="T63" s="53"/>
    </row>
    <row r="64" spans="1:20" s="62" customFormat="1" ht="20.100000000000001" hidden="1" customHeight="1" x14ac:dyDescent="0.25">
      <c r="A64" s="43"/>
      <c r="B64" s="66"/>
      <c r="C64" s="67"/>
      <c r="D64" s="68"/>
      <c r="E64" s="68"/>
      <c r="F64" s="68"/>
      <c r="G64" s="68"/>
      <c r="H64" s="68"/>
      <c r="I64" s="63"/>
      <c r="J64" s="63"/>
      <c r="K64" s="63"/>
      <c r="L64" s="64"/>
      <c r="M64" s="65"/>
      <c r="N64" s="48"/>
      <c r="O64" s="48"/>
      <c r="P64" s="48"/>
      <c r="Q64" s="48"/>
      <c r="R64" s="49"/>
      <c r="S64" s="50"/>
      <c r="T64" s="53"/>
    </row>
    <row r="65" spans="1:20" s="62" customFormat="1" ht="30.75" hidden="1" customHeight="1" x14ac:dyDescent="0.25">
      <c r="A65" s="43"/>
      <c r="B65" s="66"/>
      <c r="C65" s="67"/>
      <c r="D65" s="68"/>
      <c r="E65" s="68"/>
      <c r="F65" s="68"/>
      <c r="G65" s="68"/>
      <c r="H65" s="68"/>
      <c r="I65" s="63"/>
      <c r="J65" s="63"/>
      <c r="K65" s="63"/>
      <c r="L65" s="64"/>
      <c r="M65" s="65"/>
      <c r="N65" s="48"/>
      <c r="O65" s="48"/>
      <c r="P65" s="48"/>
      <c r="Q65" s="48"/>
      <c r="R65" s="49"/>
      <c r="S65" s="50"/>
      <c r="T65" s="53"/>
    </row>
    <row r="66" spans="1:20" s="62" customFormat="1" ht="15.75" hidden="1" customHeight="1" x14ac:dyDescent="0.25">
      <c r="A66" s="43"/>
      <c r="B66" s="66"/>
      <c r="C66" s="67"/>
      <c r="D66" s="68"/>
      <c r="E66" s="68"/>
      <c r="F66" s="68"/>
      <c r="G66" s="68"/>
      <c r="H66" s="68"/>
      <c r="I66" s="63"/>
      <c r="J66" s="63"/>
      <c r="K66" s="63"/>
      <c r="L66" s="64"/>
      <c r="M66" s="65"/>
      <c r="N66" s="48"/>
      <c r="O66" s="48"/>
      <c r="P66" s="48"/>
      <c r="Q66" s="48"/>
      <c r="R66" s="49"/>
      <c r="S66" s="50"/>
      <c r="T66" s="53"/>
    </row>
    <row r="67" spans="1:20" s="62" customFormat="1" ht="20.100000000000001" hidden="1" customHeight="1" x14ac:dyDescent="0.25">
      <c r="A67" s="43"/>
      <c r="B67" s="66"/>
      <c r="C67" s="67"/>
      <c r="D67" s="68"/>
      <c r="E67" s="68"/>
      <c r="F67" s="68"/>
      <c r="G67" s="68"/>
      <c r="H67" s="68"/>
      <c r="I67" s="63"/>
      <c r="J67" s="63"/>
      <c r="K67" s="63"/>
      <c r="L67" s="64"/>
      <c r="M67" s="65"/>
      <c r="N67" s="48"/>
      <c r="O67" s="48"/>
      <c r="P67" s="48"/>
      <c r="Q67" s="48"/>
      <c r="R67" s="49"/>
      <c r="S67" s="50"/>
      <c r="T67" s="53"/>
    </row>
    <row r="68" spans="1:20" s="62" customFormat="1" ht="20.100000000000001" hidden="1" customHeight="1" x14ac:dyDescent="0.25">
      <c r="A68" s="43"/>
      <c r="B68" s="66"/>
      <c r="C68" s="67"/>
      <c r="D68" s="68"/>
      <c r="E68" s="68"/>
      <c r="F68" s="68"/>
      <c r="G68" s="68"/>
      <c r="H68" s="68"/>
      <c r="I68" s="63"/>
      <c r="J68" s="63"/>
      <c r="K68" s="63"/>
      <c r="L68" s="64"/>
      <c r="M68" s="65"/>
      <c r="N68" s="48"/>
      <c r="O68" s="48"/>
      <c r="P68" s="48"/>
      <c r="Q68" s="48"/>
      <c r="R68" s="49"/>
      <c r="S68" s="50"/>
      <c r="T68" s="53"/>
    </row>
    <row r="69" spans="1:20" s="62" customFormat="1" ht="20.100000000000001" hidden="1" customHeight="1" x14ac:dyDescent="0.25">
      <c r="A69" s="43"/>
      <c r="B69" s="66"/>
      <c r="C69" s="67"/>
      <c r="D69" s="68"/>
      <c r="E69" s="68"/>
      <c r="F69" s="68"/>
      <c r="G69" s="68"/>
      <c r="H69" s="68"/>
      <c r="I69" s="63"/>
      <c r="J69" s="63"/>
      <c r="K69" s="63"/>
      <c r="L69" s="64"/>
      <c r="M69" s="65"/>
      <c r="N69" s="48"/>
      <c r="O69" s="48"/>
      <c r="P69" s="48"/>
      <c r="Q69" s="48"/>
      <c r="R69" s="49"/>
      <c r="S69" s="50"/>
      <c r="T69" s="53"/>
    </row>
    <row r="70" spans="1:20" s="62" customFormat="1" ht="20.100000000000001" hidden="1" customHeight="1" x14ac:dyDescent="0.25">
      <c r="A70" s="43"/>
      <c r="B70" s="66"/>
      <c r="C70" s="67"/>
      <c r="D70" s="68"/>
      <c r="E70" s="68"/>
      <c r="F70" s="68"/>
      <c r="G70" s="68"/>
      <c r="H70" s="68"/>
      <c r="I70" s="63"/>
      <c r="J70" s="63"/>
      <c r="K70" s="63"/>
      <c r="L70" s="64"/>
      <c r="M70" s="65"/>
      <c r="N70" s="48"/>
      <c r="O70" s="48"/>
      <c r="P70" s="48"/>
      <c r="Q70" s="48"/>
      <c r="R70" s="49"/>
      <c r="S70" s="50"/>
      <c r="T70" s="53"/>
    </row>
    <row r="71" spans="1:20" s="62" customFormat="1" ht="20.100000000000001" hidden="1" customHeight="1" x14ac:dyDescent="0.25">
      <c r="A71" s="43"/>
      <c r="B71" s="66"/>
      <c r="C71" s="67"/>
      <c r="D71" s="68"/>
      <c r="E71" s="68"/>
      <c r="F71" s="68"/>
      <c r="G71" s="68"/>
      <c r="H71" s="68"/>
      <c r="I71" s="63"/>
      <c r="J71" s="63"/>
      <c r="K71" s="63"/>
      <c r="L71" s="64"/>
      <c r="M71" s="65"/>
      <c r="N71" s="48"/>
      <c r="O71" s="48"/>
      <c r="P71" s="48"/>
      <c r="Q71" s="48"/>
      <c r="R71" s="49"/>
      <c r="S71" s="50"/>
      <c r="T71" s="53"/>
    </row>
    <row r="72" spans="1:20" s="62" customFormat="1" ht="20.100000000000001" hidden="1" customHeight="1" x14ac:dyDescent="0.25">
      <c r="A72" s="69"/>
      <c r="B72" s="66"/>
      <c r="C72" s="67"/>
      <c r="D72" s="68"/>
      <c r="E72" s="68"/>
      <c r="F72" s="68"/>
      <c r="G72" s="68"/>
      <c r="H72" s="68"/>
      <c r="I72" s="63"/>
      <c r="J72" s="63"/>
      <c r="K72" s="63"/>
      <c r="L72" s="64"/>
      <c r="M72" s="65"/>
      <c r="N72" s="70">
        <f>M72*12</f>
        <v>0</v>
      </c>
      <c r="O72" s="65"/>
      <c r="P72" s="65"/>
      <c r="Q72" s="65"/>
      <c r="R72" s="71"/>
      <c r="S72" s="72"/>
      <c r="T72" s="53"/>
    </row>
    <row r="73" spans="1:20" s="62" customFormat="1" ht="20.100000000000001" hidden="1" customHeight="1" x14ac:dyDescent="0.25">
      <c r="A73" s="69"/>
      <c r="B73" s="66"/>
      <c r="C73" s="67"/>
      <c r="D73" s="68"/>
      <c r="E73" s="68"/>
      <c r="F73" s="68"/>
      <c r="G73" s="68"/>
      <c r="H73" s="68"/>
      <c r="I73" s="63"/>
      <c r="J73" s="63"/>
      <c r="K73" s="63"/>
      <c r="L73" s="64"/>
      <c r="M73" s="65"/>
      <c r="N73" s="73">
        <f>M73*12</f>
        <v>0</v>
      </c>
      <c r="O73" s="65"/>
      <c r="P73" s="65"/>
      <c r="Q73" s="65"/>
      <c r="R73" s="71"/>
      <c r="S73" s="72"/>
      <c r="T73" s="53"/>
    </row>
    <row r="74" spans="1:20" s="62" customFormat="1" ht="20.100000000000001" hidden="1" customHeight="1" x14ac:dyDescent="0.25">
      <c r="A74" s="43"/>
      <c r="B74" s="43"/>
      <c r="C74" s="43"/>
      <c r="D74" s="43"/>
      <c r="E74" s="43"/>
      <c r="F74" s="43"/>
      <c r="G74" s="43"/>
      <c r="H74" s="43"/>
      <c r="I74" s="43"/>
      <c r="J74" s="43"/>
      <c r="K74" s="43"/>
      <c r="L74" s="43"/>
      <c r="M74" s="43"/>
      <c r="N74" s="48"/>
      <c r="O74" s="74"/>
      <c r="P74" s="43"/>
      <c r="Q74" s="43"/>
      <c r="R74" s="49"/>
      <c r="S74" s="43"/>
      <c r="T74" s="51"/>
    </row>
    <row r="75" spans="1:20" s="62" customFormat="1" ht="20.100000000000001" customHeight="1" x14ac:dyDescent="0.25">
      <c r="A75" s="43"/>
      <c r="B75" s="43"/>
      <c r="C75" s="43"/>
      <c r="D75" s="43"/>
      <c r="E75" s="43"/>
      <c r="F75" s="43"/>
      <c r="G75" s="43"/>
      <c r="H75" s="43"/>
      <c r="I75" s="43"/>
      <c r="J75" s="43"/>
      <c r="K75" s="43"/>
      <c r="L75" s="43"/>
      <c r="M75" s="43"/>
      <c r="N75" s="48"/>
      <c r="O75" s="74"/>
      <c r="P75" s="43"/>
      <c r="Q75" s="43"/>
      <c r="R75" s="49"/>
      <c r="S75" s="43"/>
      <c r="T75" s="51"/>
    </row>
    <row r="76" spans="1:20" s="62" customFormat="1" ht="20.100000000000001" customHeight="1" x14ac:dyDescent="0.3">
      <c r="A76" s="75"/>
      <c r="B76" s="75"/>
      <c r="C76" s="75"/>
      <c r="D76" s="98"/>
      <c r="E76" s="98"/>
      <c r="F76" s="98"/>
      <c r="G76" s="98"/>
      <c r="H76" s="98"/>
      <c r="I76" s="98"/>
      <c r="J76" s="98"/>
      <c r="K76" s="98"/>
      <c r="L76" s="98"/>
      <c r="M76" s="76"/>
      <c r="N76" s="102"/>
      <c r="O76" s="102"/>
      <c r="P76" s="102"/>
      <c r="Q76" s="102"/>
      <c r="R76" s="77"/>
      <c r="S76" s="77"/>
      <c r="T76" s="78"/>
    </row>
    <row r="77" spans="1:20" s="62" customFormat="1" ht="20.100000000000001" customHeight="1" x14ac:dyDescent="0.3">
      <c r="A77" s="75"/>
      <c r="B77" s="75"/>
      <c r="C77" s="75"/>
      <c r="D77" s="98"/>
      <c r="E77" s="98"/>
      <c r="F77" s="98"/>
      <c r="G77" s="98"/>
      <c r="H77" s="98"/>
      <c r="I77" s="98"/>
      <c r="J77" s="98"/>
      <c r="K77" s="98"/>
      <c r="L77" s="98"/>
      <c r="M77" s="76"/>
      <c r="N77" s="102"/>
      <c r="O77" s="102"/>
      <c r="P77" s="102"/>
      <c r="Q77" s="102"/>
      <c r="R77" s="77"/>
      <c r="S77" s="77"/>
      <c r="T77" s="78"/>
    </row>
    <row r="78" spans="1:20" s="62" customFormat="1" ht="20.100000000000001" customHeight="1" x14ac:dyDescent="0.3">
      <c r="A78" s="75"/>
      <c r="B78" s="75"/>
      <c r="C78" s="75"/>
      <c r="D78" s="75"/>
      <c r="E78" s="75"/>
      <c r="F78" s="75"/>
      <c r="G78" s="75"/>
      <c r="H78" s="75"/>
      <c r="I78" s="75"/>
      <c r="J78" s="75"/>
      <c r="K78" s="75"/>
      <c r="L78" s="79"/>
      <c r="M78" s="80"/>
      <c r="N78" s="80"/>
      <c r="O78" s="80"/>
      <c r="P78" s="80"/>
      <c r="Q78" s="75"/>
      <c r="R78" s="75"/>
      <c r="S78" s="75"/>
      <c r="T78" s="78"/>
    </row>
    <row r="79" spans="1:20" s="26" customFormat="1" ht="24.75" customHeight="1" x14ac:dyDescent="0.3">
      <c r="A79" s="81"/>
      <c r="B79" s="75"/>
      <c r="C79" s="75"/>
      <c r="D79" s="75"/>
      <c r="E79" s="75"/>
      <c r="F79" s="75"/>
      <c r="G79" s="75"/>
      <c r="H79" s="75"/>
      <c r="I79" s="75"/>
      <c r="J79" s="75"/>
      <c r="K79" s="75"/>
      <c r="L79" s="79"/>
      <c r="M79" s="80"/>
      <c r="N79" s="80"/>
      <c r="O79" s="80"/>
      <c r="P79" s="80"/>
      <c r="Q79" s="75"/>
      <c r="R79" s="75"/>
      <c r="S79" s="81"/>
      <c r="T79" s="78"/>
    </row>
    <row r="80" spans="1:20" s="26" customFormat="1" ht="20.100000000000001" customHeight="1" x14ac:dyDescent="0.3">
      <c r="A80" s="98"/>
      <c r="B80" s="98"/>
      <c r="C80" s="98"/>
      <c r="D80" s="98"/>
      <c r="E80" s="98"/>
      <c r="F80" s="98"/>
      <c r="G80" s="98"/>
      <c r="H80" s="98"/>
      <c r="I80" s="98"/>
      <c r="J80" s="98"/>
      <c r="K80" s="98"/>
      <c r="L80" s="98"/>
      <c r="M80" s="98"/>
      <c r="N80" s="98"/>
      <c r="O80" s="98"/>
      <c r="P80" s="98"/>
      <c r="Q80" s="98"/>
      <c r="R80" s="98"/>
      <c r="S80" s="98"/>
      <c r="T80" s="78"/>
    </row>
    <row r="81" spans="1:20" s="26" customFormat="1" ht="22.5" customHeight="1" x14ac:dyDescent="0.3">
      <c r="A81" s="103"/>
      <c r="B81" s="103"/>
      <c r="C81" s="103"/>
      <c r="D81" s="103"/>
      <c r="E81" s="103"/>
      <c r="F81" s="103"/>
      <c r="G81" s="103"/>
      <c r="H81" s="103"/>
      <c r="I81" s="103"/>
      <c r="J81" s="103"/>
      <c r="K81" s="103"/>
      <c r="L81" s="103"/>
      <c r="M81" s="103"/>
      <c r="N81" s="103"/>
      <c r="O81" s="103"/>
      <c r="P81" s="103"/>
      <c r="Q81" s="103"/>
      <c r="R81" s="103"/>
      <c r="S81" s="103"/>
      <c r="T81" s="78"/>
    </row>
    <row r="82" spans="1:20" s="26" customFormat="1" ht="20.100000000000001" customHeight="1" x14ac:dyDescent="0.3">
      <c r="A82" s="81"/>
      <c r="B82" s="75"/>
      <c r="C82" s="75"/>
      <c r="D82" s="75"/>
      <c r="E82" s="75"/>
      <c r="F82" s="81"/>
      <c r="G82" s="81"/>
      <c r="H82" s="75"/>
      <c r="I82" s="75"/>
      <c r="J82" s="75"/>
      <c r="K82" s="75"/>
      <c r="L82" s="79"/>
      <c r="M82" s="80"/>
      <c r="N82" s="80"/>
      <c r="O82" s="80"/>
      <c r="P82" s="80"/>
      <c r="Q82" s="75"/>
      <c r="R82" s="75"/>
      <c r="S82" s="81"/>
      <c r="T82" s="78"/>
    </row>
    <row r="83" spans="1:20" s="26" customFormat="1" ht="26.25" customHeight="1" x14ac:dyDescent="0.3">
      <c r="A83" s="98"/>
      <c r="B83" s="98"/>
      <c r="C83" s="98"/>
      <c r="D83" s="98"/>
      <c r="E83" s="98"/>
      <c r="F83" s="98"/>
      <c r="G83" s="98"/>
      <c r="H83" s="98"/>
      <c r="I83" s="98"/>
      <c r="J83" s="98"/>
      <c r="K83" s="98"/>
      <c r="L83" s="98"/>
      <c r="M83" s="98"/>
      <c r="N83" s="98"/>
      <c r="O83" s="98"/>
      <c r="P83" s="98"/>
      <c r="Q83" s="98"/>
      <c r="R83" s="98"/>
      <c r="S83" s="98"/>
      <c r="T83" s="78"/>
    </row>
    <row r="84" spans="1:20" s="26" customFormat="1" ht="26.25" customHeight="1" x14ac:dyDescent="0.3">
      <c r="A84" s="98"/>
      <c r="B84" s="98"/>
      <c r="C84" s="98"/>
      <c r="D84" s="98"/>
      <c r="E84" s="98"/>
      <c r="F84" s="98"/>
      <c r="G84" s="98"/>
      <c r="H84" s="98"/>
      <c r="I84" s="98"/>
      <c r="J84" s="98"/>
      <c r="K84" s="98"/>
      <c r="L84" s="98"/>
      <c r="M84" s="98"/>
      <c r="N84" s="98"/>
      <c r="O84" s="98"/>
      <c r="P84" s="98"/>
      <c r="Q84" s="98"/>
      <c r="R84" s="98"/>
      <c r="S84" s="98"/>
      <c r="T84" s="78"/>
    </row>
    <row r="85" spans="1:20" s="26" customFormat="1" ht="27.75" customHeight="1" x14ac:dyDescent="0.3">
      <c r="A85" s="82"/>
      <c r="B85" s="75"/>
      <c r="C85" s="83"/>
      <c r="D85" s="83"/>
      <c r="E85" s="75"/>
      <c r="F85" s="83"/>
      <c r="G85" s="83"/>
      <c r="H85" s="83"/>
      <c r="I85" s="83"/>
      <c r="J85" s="83"/>
      <c r="K85" s="83"/>
      <c r="L85" s="84"/>
      <c r="M85" s="85"/>
      <c r="N85" s="85"/>
      <c r="O85" s="85"/>
      <c r="P85" s="85"/>
      <c r="Q85" s="83"/>
      <c r="R85" s="83"/>
      <c r="S85" s="86"/>
      <c r="T85" s="78"/>
    </row>
    <row r="86" spans="1:20" s="26" customFormat="1" ht="18" customHeight="1" x14ac:dyDescent="0.2">
      <c r="B86" s="87"/>
      <c r="C86" s="1"/>
      <c r="D86" s="1"/>
      <c r="E86" s="87"/>
      <c r="F86" s="1"/>
      <c r="G86" s="1"/>
      <c r="H86" s="1"/>
      <c r="I86" s="1"/>
      <c r="J86" s="1"/>
      <c r="K86" s="1"/>
      <c r="L86" s="88"/>
      <c r="M86" s="89"/>
      <c r="N86" s="89"/>
      <c r="O86" s="89"/>
      <c r="P86" s="89"/>
      <c r="Q86" s="1"/>
      <c r="R86" s="1"/>
      <c r="S86" s="90"/>
    </row>
    <row r="87" spans="1:20" s="26" customFormat="1" ht="10.5" customHeight="1" x14ac:dyDescent="0.2">
      <c r="B87" s="87"/>
      <c r="C87" s="1"/>
      <c r="D87" s="1"/>
      <c r="E87" s="87"/>
      <c r="F87" s="1"/>
      <c r="G87" s="1"/>
      <c r="H87" s="1"/>
      <c r="I87" s="1"/>
      <c r="J87" s="1"/>
      <c r="K87" s="1"/>
      <c r="L87" s="88"/>
      <c r="M87" s="89"/>
      <c r="N87" s="89"/>
      <c r="O87" s="89"/>
      <c r="P87" s="89"/>
      <c r="Q87" s="1"/>
      <c r="R87" s="1"/>
      <c r="S87" s="90"/>
    </row>
    <row r="88" spans="1:20" s="26" customFormat="1" ht="27" customHeight="1" x14ac:dyDescent="0.2">
      <c r="A88" s="99"/>
      <c r="B88" s="99"/>
      <c r="C88" s="99"/>
      <c r="D88" s="99"/>
      <c r="E88" s="99"/>
      <c r="F88" s="99"/>
      <c r="G88" s="99"/>
      <c r="H88" s="99"/>
      <c r="I88" s="99"/>
      <c r="J88" s="99"/>
      <c r="K88" s="99"/>
      <c r="L88" s="99"/>
      <c r="M88" s="99"/>
      <c r="N88" s="99"/>
      <c r="O88" s="99"/>
      <c r="P88" s="99"/>
      <c r="Q88" s="99"/>
      <c r="R88" s="99"/>
      <c r="S88" s="99"/>
      <c r="T88" s="99"/>
    </row>
    <row r="89" spans="1:20" s="26" customFormat="1" ht="26.25" customHeight="1" x14ac:dyDescent="0.2">
      <c r="A89" s="99"/>
      <c r="B89" s="99"/>
      <c r="C89" s="99"/>
      <c r="D89" s="99"/>
      <c r="E89" s="99"/>
      <c r="F89" s="99"/>
      <c r="G89" s="99"/>
      <c r="H89" s="99"/>
      <c r="I89" s="99"/>
      <c r="J89" s="99"/>
      <c r="K89" s="99"/>
      <c r="L89" s="99"/>
      <c r="M89" s="99"/>
      <c r="N89" s="99"/>
      <c r="O89" s="99"/>
      <c r="P89" s="99"/>
      <c r="Q89" s="99"/>
      <c r="R89" s="99"/>
      <c r="S89" s="99"/>
      <c r="T89" s="99"/>
    </row>
    <row r="90" spans="1:20" s="26" customFormat="1" ht="51" customHeight="1" x14ac:dyDescent="0.2">
      <c r="A90" s="99"/>
      <c r="B90" s="99"/>
      <c r="C90" s="99"/>
      <c r="D90" s="99"/>
      <c r="E90" s="99"/>
      <c r="F90" s="99"/>
      <c r="G90" s="99"/>
      <c r="H90" s="99"/>
      <c r="I90" s="99"/>
      <c r="J90" s="99"/>
      <c r="K90" s="99"/>
      <c r="L90" s="99"/>
      <c r="M90" s="99"/>
      <c r="N90" s="99"/>
      <c r="O90" s="99"/>
      <c r="P90" s="99"/>
      <c r="Q90" s="99"/>
      <c r="R90" s="99"/>
      <c r="S90" s="99"/>
      <c r="T90" s="99"/>
    </row>
    <row r="91" spans="1:20" s="26" customFormat="1" ht="12.95" customHeight="1" x14ac:dyDescent="0.2">
      <c r="A91" s="100"/>
      <c r="B91" s="100"/>
      <c r="C91" s="100"/>
      <c r="D91" s="100"/>
      <c r="E91" s="100"/>
      <c r="F91" s="100"/>
      <c r="G91" s="100"/>
      <c r="H91" s="100"/>
      <c r="I91" s="100"/>
      <c r="J91" s="100"/>
      <c r="K91" s="100"/>
      <c r="L91" s="100"/>
      <c r="M91" s="100"/>
      <c r="N91" s="100"/>
      <c r="O91" s="100"/>
      <c r="P91" s="100"/>
      <c r="Q91" s="100"/>
      <c r="R91" s="100"/>
      <c r="S91" s="100"/>
    </row>
    <row r="92" spans="1:20" s="26" customFormat="1" ht="12.95" customHeight="1" x14ac:dyDescent="0.2">
      <c r="A92" s="101"/>
      <c r="B92" s="101"/>
      <c r="C92" s="101"/>
      <c r="D92" s="101"/>
      <c r="E92" s="101"/>
      <c r="F92" s="101"/>
      <c r="G92" s="101"/>
      <c r="H92" s="101"/>
      <c r="I92" s="101"/>
      <c r="J92" s="101"/>
      <c r="K92" s="101"/>
      <c r="L92" s="101"/>
      <c r="M92" s="101"/>
      <c r="N92" s="101"/>
      <c r="O92" s="101"/>
      <c r="P92" s="101"/>
      <c r="Q92" s="101"/>
      <c r="R92" s="101"/>
      <c r="S92" s="101"/>
    </row>
    <row r="93" spans="1:20" s="26" customFormat="1" ht="12.95" customHeight="1" x14ac:dyDescent="0.2">
      <c r="A93" s="93"/>
      <c r="B93" s="93"/>
      <c r="C93" s="93"/>
      <c r="D93" s="93"/>
      <c r="E93" s="93"/>
      <c r="F93" s="93"/>
      <c r="G93" s="93"/>
      <c r="H93" s="93"/>
      <c r="I93" s="93"/>
      <c r="J93" s="93"/>
      <c r="K93" s="93"/>
      <c r="L93" s="93"/>
      <c r="M93" s="93"/>
      <c r="N93" s="93"/>
      <c r="O93" s="93"/>
      <c r="P93" s="93"/>
      <c r="Q93" s="93"/>
      <c r="R93" s="93"/>
      <c r="S93" s="93"/>
    </row>
    <row r="94" spans="1:20" s="26" customFormat="1" ht="12.95" customHeight="1" x14ac:dyDescent="0.2">
      <c r="A94" s="97"/>
      <c r="B94" s="97"/>
      <c r="C94" s="97"/>
      <c r="D94" s="97"/>
      <c r="E94" s="97"/>
      <c r="F94" s="97"/>
      <c r="G94" s="97"/>
      <c r="H94" s="97"/>
      <c r="I94" s="97"/>
      <c r="J94" s="97"/>
      <c r="K94" s="97"/>
      <c r="L94" s="97"/>
      <c r="M94" s="97"/>
      <c r="N94" s="97"/>
      <c r="O94" s="97"/>
      <c r="P94" s="97"/>
      <c r="Q94" s="97"/>
      <c r="R94" s="97"/>
      <c r="S94" s="97"/>
      <c r="T94" s="97"/>
    </row>
    <row r="95" spans="1:20" s="26" customFormat="1" ht="38.25" customHeight="1" x14ac:dyDescent="0.2">
      <c r="A95" s="96"/>
      <c r="B95" s="96"/>
      <c r="C95" s="96"/>
      <c r="D95" s="96"/>
      <c r="E95" s="96"/>
      <c r="F95" s="96"/>
      <c r="G95" s="96"/>
      <c r="H95" s="96"/>
      <c r="I95" s="96"/>
      <c r="J95" s="96"/>
      <c r="K95" s="96"/>
      <c r="L95" s="96"/>
      <c r="M95" s="96"/>
      <c r="N95" s="96"/>
      <c r="O95" s="96"/>
      <c r="P95" s="96"/>
      <c r="Q95" s="96"/>
      <c r="R95" s="96"/>
      <c r="S95" s="96"/>
      <c r="T95" s="96"/>
    </row>
    <row r="96" spans="1:20" s="26" customFormat="1" ht="12.95" customHeight="1" x14ac:dyDescent="0.2">
      <c r="A96" s="93"/>
      <c r="B96" s="93"/>
      <c r="C96" s="93"/>
      <c r="D96" s="93"/>
      <c r="E96" s="93"/>
      <c r="F96" s="93"/>
      <c r="G96" s="93"/>
      <c r="H96" s="93"/>
      <c r="I96" s="93"/>
      <c r="J96" s="93"/>
      <c r="K96" s="93"/>
      <c r="L96" s="93"/>
      <c r="M96" s="93"/>
      <c r="N96" s="93"/>
      <c r="O96" s="93"/>
      <c r="P96" s="93"/>
      <c r="Q96" s="93"/>
      <c r="R96" s="93"/>
      <c r="S96" s="93"/>
    </row>
    <row r="97" spans="1:20" s="26" customFormat="1" ht="26.25" customHeight="1" x14ac:dyDescent="0.2">
      <c r="A97" s="96"/>
      <c r="B97" s="96"/>
      <c r="C97" s="96"/>
      <c r="D97" s="96"/>
      <c r="E97" s="96"/>
      <c r="F97" s="96"/>
      <c r="G97" s="96"/>
      <c r="H97" s="96"/>
      <c r="I97" s="96"/>
      <c r="J97" s="96"/>
      <c r="K97" s="96"/>
      <c r="L97" s="96"/>
      <c r="M97" s="96"/>
      <c r="N97" s="96"/>
      <c r="O97" s="96"/>
      <c r="P97" s="96"/>
      <c r="Q97" s="96"/>
      <c r="R97" s="96"/>
      <c r="S97" s="96"/>
      <c r="T97" s="96"/>
    </row>
    <row r="98" spans="1:20" s="26" customFormat="1" ht="12.95" customHeight="1" x14ac:dyDescent="0.2">
      <c r="A98" s="93"/>
      <c r="B98" s="93"/>
      <c r="C98" s="93"/>
      <c r="D98" s="93"/>
      <c r="E98" s="93"/>
      <c r="F98" s="93"/>
      <c r="G98" s="93"/>
      <c r="H98" s="93"/>
      <c r="I98" s="93"/>
      <c r="J98" s="93"/>
      <c r="K98" s="93"/>
      <c r="L98" s="93"/>
      <c r="M98" s="93"/>
      <c r="N98" s="93"/>
      <c r="O98" s="93"/>
      <c r="P98" s="93"/>
      <c r="Q98" s="93"/>
      <c r="R98" s="93"/>
      <c r="S98" s="93"/>
    </row>
    <row r="99" spans="1:20" s="26" customFormat="1" ht="12.95" customHeight="1" x14ac:dyDescent="0.2">
      <c r="A99" s="93"/>
      <c r="B99" s="93"/>
      <c r="C99" s="93"/>
      <c r="D99" s="93"/>
      <c r="E99" s="93"/>
      <c r="F99" s="93"/>
      <c r="G99" s="93"/>
      <c r="H99" s="93"/>
      <c r="I99" s="93"/>
      <c r="J99" s="93"/>
      <c r="K99" s="93"/>
      <c r="L99" s="93"/>
      <c r="M99" s="93"/>
      <c r="N99" s="93"/>
      <c r="O99" s="93"/>
      <c r="P99" s="93"/>
      <c r="Q99" s="93"/>
      <c r="R99" s="93"/>
      <c r="S99" s="93"/>
    </row>
    <row r="100" spans="1:20" s="26" customFormat="1" ht="29.25" customHeight="1" x14ac:dyDescent="0.2">
      <c r="A100" s="96"/>
      <c r="B100" s="96"/>
      <c r="C100" s="96"/>
      <c r="D100" s="96"/>
      <c r="E100" s="96"/>
      <c r="F100" s="96"/>
      <c r="G100" s="96"/>
      <c r="H100" s="96"/>
      <c r="I100" s="96"/>
      <c r="J100" s="96"/>
      <c r="K100" s="96"/>
      <c r="L100" s="96"/>
      <c r="M100" s="96"/>
      <c r="N100" s="96"/>
      <c r="O100" s="96"/>
      <c r="P100" s="96"/>
      <c r="Q100" s="96"/>
      <c r="R100" s="96"/>
      <c r="S100" s="96"/>
      <c r="T100" s="96"/>
    </row>
    <row r="101" spans="1:20" s="26" customFormat="1" ht="12.95" customHeight="1" x14ac:dyDescent="0.2">
      <c r="A101" s="93"/>
      <c r="B101" s="93"/>
      <c r="C101" s="93"/>
      <c r="D101" s="93"/>
      <c r="E101" s="93"/>
      <c r="F101" s="93"/>
      <c r="G101" s="93"/>
      <c r="H101" s="93"/>
      <c r="I101" s="93"/>
      <c r="J101" s="93"/>
      <c r="K101" s="93"/>
      <c r="L101" s="93"/>
      <c r="M101" s="93"/>
      <c r="N101" s="93"/>
      <c r="O101" s="93"/>
      <c r="P101" s="93"/>
      <c r="Q101" s="93"/>
      <c r="R101" s="93"/>
      <c r="S101" s="93"/>
    </row>
    <row r="102" spans="1:20" s="26" customFormat="1" ht="12.95" customHeight="1" x14ac:dyDescent="0.2">
      <c r="A102" s="93"/>
      <c r="B102" s="93"/>
      <c r="C102" s="93"/>
      <c r="D102" s="93"/>
      <c r="E102" s="93"/>
      <c r="F102" s="93"/>
      <c r="G102" s="93"/>
      <c r="H102" s="93"/>
      <c r="I102" s="93"/>
      <c r="J102" s="93"/>
      <c r="K102" s="93"/>
      <c r="L102" s="93"/>
      <c r="M102" s="93"/>
      <c r="N102" s="93"/>
      <c r="O102" s="93"/>
      <c r="P102" s="93"/>
      <c r="Q102" s="93"/>
      <c r="R102" s="93"/>
      <c r="S102" s="93"/>
    </row>
    <row r="103" spans="1:20" s="26" customFormat="1" ht="12.95" customHeight="1" x14ac:dyDescent="0.2">
      <c r="A103" s="93"/>
      <c r="B103" s="93"/>
      <c r="C103" s="93"/>
      <c r="D103" s="93"/>
      <c r="E103" s="93"/>
      <c r="F103" s="93"/>
      <c r="G103" s="93"/>
      <c r="H103" s="93"/>
      <c r="I103" s="93"/>
      <c r="J103" s="93"/>
      <c r="K103" s="93"/>
      <c r="L103" s="93"/>
      <c r="M103" s="93"/>
      <c r="N103" s="93"/>
      <c r="O103" s="93"/>
      <c r="P103" s="93"/>
      <c r="Q103" s="93"/>
      <c r="R103" s="93"/>
      <c r="S103" s="93"/>
    </row>
    <row r="104" spans="1:20" s="26" customFormat="1" ht="12.95" customHeight="1" x14ac:dyDescent="0.2">
      <c r="A104" s="93"/>
      <c r="B104" s="93"/>
      <c r="C104" s="93"/>
      <c r="D104" s="93"/>
      <c r="E104" s="93"/>
      <c r="F104" s="93"/>
      <c r="G104" s="93"/>
      <c r="H104" s="93"/>
      <c r="I104" s="93"/>
      <c r="J104" s="93"/>
      <c r="K104" s="93"/>
      <c r="L104" s="93"/>
      <c r="M104" s="93"/>
      <c r="N104" s="93"/>
      <c r="O104" s="93"/>
      <c r="P104" s="93"/>
      <c r="Q104" s="93"/>
      <c r="R104" s="93"/>
      <c r="S104" s="93"/>
    </row>
    <row r="105" spans="1:20" s="26" customFormat="1" ht="12.95" customHeight="1" x14ac:dyDescent="0.2">
      <c r="A105" s="93"/>
      <c r="B105" s="93"/>
      <c r="C105" s="93"/>
      <c r="D105" s="93"/>
      <c r="E105" s="93"/>
      <c r="F105" s="93"/>
      <c r="G105" s="93"/>
      <c r="H105" s="93"/>
      <c r="I105" s="93"/>
      <c r="J105" s="93"/>
      <c r="K105" s="93"/>
      <c r="L105" s="93"/>
      <c r="M105" s="93"/>
      <c r="N105" s="93"/>
      <c r="O105" s="93"/>
      <c r="P105" s="93"/>
      <c r="Q105" s="93"/>
      <c r="R105" s="93"/>
      <c r="S105" s="93"/>
    </row>
    <row r="106" spans="1:20" s="26" customFormat="1" ht="12.95" customHeight="1" x14ac:dyDescent="0.2">
      <c r="A106" s="94"/>
      <c r="B106" s="94"/>
      <c r="C106" s="94"/>
      <c r="D106" s="94"/>
      <c r="E106" s="94"/>
      <c r="F106" s="94"/>
      <c r="G106" s="94"/>
      <c r="H106" s="94"/>
      <c r="I106" s="94"/>
      <c r="J106" s="94"/>
      <c r="K106" s="94"/>
      <c r="L106" s="94"/>
      <c r="M106" s="94"/>
      <c r="N106" s="94"/>
      <c r="O106" s="94"/>
      <c r="P106" s="94"/>
      <c r="Q106" s="94"/>
      <c r="R106" s="94"/>
      <c r="S106" s="94"/>
    </row>
    <row r="107" spans="1:20" s="26" customFormat="1" ht="12.95" customHeight="1" x14ac:dyDescent="0.2">
      <c r="A107" s="94"/>
      <c r="B107" s="94"/>
      <c r="C107" s="94"/>
      <c r="D107" s="94"/>
      <c r="E107" s="94"/>
      <c r="F107" s="94"/>
      <c r="G107" s="94"/>
      <c r="H107" s="94"/>
      <c r="I107" s="94"/>
      <c r="J107" s="94"/>
      <c r="K107" s="94"/>
      <c r="L107" s="94"/>
      <c r="M107" s="94"/>
      <c r="N107" s="94"/>
      <c r="O107" s="94"/>
      <c r="P107" s="94"/>
      <c r="Q107" s="94"/>
      <c r="R107" s="94"/>
      <c r="S107" s="94"/>
    </row>
    <row r="108" spans="1:20" s="26" customFormat="1" ht="12" customHeight="1" x14ac:dyDescent="0.2">
      <c r="A108" s="91"/>
      <c r="B108" s="91"/>
      <c r="C108" s="91"/>
      <c r="D108" s="91"/>
      <c r="E108" s="91"/>
      <c r="F108" s="91"/>
      <c r="G108" s="91"/>
      <c r="H108" s="91"/>
      <c r="I108" s="91"/>
      <c r="J108" s="91"/>
      <c r="K108" s="91"/>
      <c r="L108" s="91"/>
      <c r="M108" s="91"/>
      <c r="N108" s="91"/>
      <c r="O108" s="91"/>
      <c r="P108" s="91"/>
      <c r="Q108" s="91"/>
      <c r="R108" s="91"/>
      <c r="S108" s="91"/>
    </row>
    <row r="109" spans="1:20" s="26" customFormat="1" ht="20.100000000000001" customHeight="1" x14ac:dyDescent="0.2">
      <c r="A109" s="91"/>
      <c r="B109" s="91"/>
      <c r="C109" s="91"/>
      <c r="D109" s="91"/>
      <c r="E109" s="91"/>
      <c r="F109" s="91"/>
      <c r="G109" s="91"/>
      <c r="H109" s="91"/>
      <c r="I109" s="91"/>
      <c r="J109" s="91"/>
      <c r="K109" s="91"/>
      <c r="L109" s="91"/>
      <c r="M109" s="91"/>
      <c r="N109" s="91"/>
      <c r="O109" s="91"/>
      <c r="P109" s="91"/>
      <c r="Q109" s="91"/>
      <c r="R109" s="91"/>
      <c r="S109" s="91"/>
    </row>
    <row r="110" spans="1:20" s="26" customFormat="1" ht="20.100000000000001" customHeight="1" x14ac:dyDescent="0.2"/>
    <row r="111" spans="1:20" s="26" customFormat="1" ht="20.100000000000001" customHeight="1" x14ac:dyDescent="0.2">
      <c r="A111" s="95" t="s">
        <v>69</v>
      </c>
      <c r="B111" s="95"/>
      <c r="C111" s="95"/>
      <c r="D111" s="95"/>
      <c r="E111" s="95"/>
      <c r="F111" s="95"/>
      <c r="G111" s="95"/>
      <c r="H111" s="95"/>
      <c r="I111" s="95"/>
      <c r="J111" s="95"/>
      <c r="K111" s="95"/>
      <c r="L111" s="95"/>
      <c r="M111" s="95"/>
      <c r="N111" s="95"/>
      <c r="O111" s="95"/>
      <c r="P111" s="95"/>
      <c r="Q111" s="95"/>
      <c r="R111" s="95"/>
      <c r="S111" s="95"/>
    </row>
    <row r="112" spans="1:20" s="26" customFormat="1" ht="20.100000000000001" customHeight="1" x14ac:dyDescent="0.2"/>
    <row r="113" spans="2:19" s="26" customFormat="1" ht="20.100000000000001" customHeight="1" x14ac:dyDescent="0.2">
      <c r="B113" s="87"/>
      <c r="C113" s="1"/>
      <c r="D113" s="1"/>
      <c r="E113" s="87"/>
      <c r="F113" s="1"/>
      <c r="G113" s="1"/>
      <c r="H113" s="1"/>
      <c r="I113" s="1"/>
      <c r="J113" s="1"/>
      <c r="K113" s="1"/>
      <c r="L113" s="88"/>
      <c r="M113" s="89"/>
      <c r="N113" s="89"/>
      <c r="O113" s="89"/>
      <c r="P113" s="89"/>
      <c r="Q113" s="1"/>
      <c r="R113" s="1"/>
      <c r="S113" s="90"/>
    </row>
    <row r="114" spans="2:19" s="26" customFormat="1" ht="20.100000000000001" customHeight="1" x14ac:dyDescent="0.2">
      <c r="B114" s="87"/>
      <c r="C114" s="1"/>
      <c r="D114" s="1"/>
      <c r="E114" s="87"/>
      <c r="F114" s="1"/>
      <c r="G114" s="1"/>
      <c r="H114" s="1"/>
      <c r="I114" s="1"/>
      <c r="J114" s="1"/>
      <c r="K114" s="1"/>
      <c r="L114" s="88"/>
      <c r="M114" s="89"/>
      <c r="N114" s="89"/>
      <c r="O114" s="89"/>
      <c r="P114" s="89"/>
      <c r="Q114" s="1"/>
      <c r="R114" s="1"/>
      <c r="S114" s="90"/>
    </row>
    <row r="115" spans="2:19" s="26" customFormat="1" ht="20.100000000000001" customHeight="1" x14ac:dyDescent="0.2">
      <c r="B115" s="87"/>
      <c r="C115" s="1"/>
      <c r="D115" s="1"/>
      <c r="E115" s="87"/>
      <c r="F115" s="1"/>
      <c r="G115" s="1"/>
      <c r="H115" s="1"/>
      <c r="I115" s="1"/>
      <c r="J115" s="1"/>
      <c r="K115" s="1"/>
      <c r="L115" s="88"/>
      <c r="M115" s="89"/>
      <c r="N115" s="89"/>
      <c r="O115" s="89"/>
      <c r="P115" s="89"/>
      <c r="Q115" s="1"/>
      <c r="R115" s="1"/>
      <c r="S115" s="90"/>
    </row>
    <row r="116" spans="2:19" s="26" customFormat="1" ht="20.100000000000001" customHeight="1" x14ac:dyDescent="0.2">
      <c r="B116" s="87"/>
      <c r="C116" s="1"/>
      <c r="D116" s="1"/>
      <c r="E116" s="87"/>
      <c r="F116" s="1"/>
      <c r="G116" s="1"/>
      <c r="H116" s="1"/>
      <c r="I116" s="1"/>
      <c r="J116" s="1"/>
      <c r="K116" s="1"/>
      <c r="L116" s="88"/>
      <c r="M116" s="89"/>
      <c r="N116" s="89"/>
      <c r="O116" s="89"/>
      <c r="P116" s="89"/>
      <c r="Q116" s="1"/>
      <c r="R116" s="1"/>
      <c r="S116" s="90"/>
    </row>
    <row r="117" spans="2:19" s="26" customFormat="1" ht="20.100000000000001" customHeight="1" x14ac:dyDescent="0.2">
      <c r="B117" s="87"/>
      <c r="C117" s="1"/>
      <c r="D117" s="1"/>
      <c r="E117" s="87"/>
      <c r="F117" s="1"/>
      <c r="G117" s="1"/>
      <c r="H117" s="1"/>
      <c r="I117" s="1"/>
      <c r="J117" s="1"/>
      <c r="K117" s="1"/>
      <c r="L117" s="88"/>
      <c r="M117" s="89"/>
      <c r="N117" s="89"/>
      <c r="O117" s="89"/>
      <c r="P117" s="89"/>
      <c r="Q117" s="1"/>
      <c r="R117" s="1"/>
      <c r="S117" s="90"/>
    </row>
    <row r="118" spans="2:19" s="26" customFormat="1" ht="20.100000000000001" customHeight="1" x14ac:dyDescent="0.2">
      <c r="B118" s="87"/>
      <c r="C118" s="1"/>
      <c r="D118" s="1"/>
      <c r="E118" s="87"/>
      <c r="F118" s="1"/>
      <c r="G118" s="1"/>
      <c r="H118" s="1"/>
      <c r="I118" s="1"/>
      <c r="J118" s="1"/>
      <c r="K118" s="1"/>
      <c r="L118" s="88"/>
      <c r="M118" s="89"/>
      <c r="N118" s="89"/>
      <c r="O118" s="89"/>
      <c r="P118" s="89"/>
      <c r="Q118" s="1"/>
      <c r="R118" s="1"/>
      <c r="S118" s="90"/>
    </row>
    <row r="119" spans="2:19" s="26" customFormat="1" ht="20.100000000000001" customHeight="1" x14ac:dyDescent="0.2">
      <c r="B119" s="87"/>
      <c r="C119" s="1"/>
      <c r="D119" s="1"/>
      <c r="E119" s="87"/>
      <c r="F119" s="1"/>
      <c r="G119" s="1"/>
      <c r="H119" s="1"/>
      <c r="I119" s="1"/>
      <c r="J119" s="1"/>
      <c r="K119" s="1"/>
      <c r="L119" s="88"/>
      <c r="M119" s="89"/>
      <c r="N119" s="89"/>
      <c r="O119" s="89"/>
      <c r="P119" s="89"/>
      <c r="Q119" s="1"/>
      <c r="R119" s="1"/>
      <c r="S119" s="90"/>
    </row>
    <row r="120" spans="2:19" s="26" customFormat="1" ht="20.100000000000001" customHeight="1" x14ac:dyDescent="0.2">
      <c r="B120" s="87"/>
      <c r="C120" s="1"/>
      <c r="D120" s="1"/>
      <c r="E120" s="87"/>
      <c r="F120" s="1"/>
      <c r="G120" s="1"/>
      <c r="H120" s="1"/>
      <c r="I120" s="1"/>
      <c r="J120" s="1"/>
      <c r="K120" s="1"/>
      <c r="L120" s="88"/>
      <c r="M120" s="89"/>
      <c r="N120" s="89"/>
      <c r="O120" s="89"/>
      <c r="P120" s="89"/>
      <c r="Q120" s="1"/>
      <c r="R120" s="1"/>
      <c r="S120" s="90"/>
    </row>
    <row r="121" spans="2:19" s="26" customFormat="1" ht="20.100000000000001" customHeight="1" x14ac:dyDescent="0.2">
      <c r="B121" s="87"/>
      <c r="C121" s="1"/>
      <c r="D121" s="1"/>
      <c r="E121" s="87"/>
      <c r="F121" s="1"/>
      <c r="G121" s="1"/>
      <c r="H121" s="1"/>
      <c r="I121" s="1"/>
      <c r="J121" s="1"/>
      <c r="K121" s="1"/>
      <c r="L121" s="88"/>
      <c r="M121" s="89"/>
      <c r="N121" s="89"/>
      <c r="O121" s="89"/>
      <c r="P121" s="89"/>
      <c r="Q121" s="1"/>
      <c r="R121" s="1"/>
      <c r="S121" s="90"/>
    </row>
    <row r="122" spans="2:19" s="26" customFormat="1" ht="20.100000000000001" customHeight="1" x14ac:dyDescent="0.2">
      <c r="B122" s="87"/>
      <c r="C122" s="1"/>
      <c r="D122" s="1"/>
      <c r="E122" s="87"/>
      <c r="F122" s="1"/>
      <c r="G122" s="1"/>
      <c r="H122" s="1"/>
      <c r="I122" s="1"/>
      <c r="J122" s="1"/>
      <c r="K122" s="1"/>
      <c r="L122" s="88"/>
      <c r="M122" s="89"/>
      <c r="N122" s="89"/>
      <c r="O122" s="89"/>
      <c r="P122" s="89"/>
      <c r="Q122" s="1"/>
      <c r="R122" s="1"/>
      <c r="S122" s="90"/>
    </row>
    <row r="123" spans="2:19" s="26" customFormat="1" ht="20.100000000000001" customHeight="1" x14ac:dyDescent="0.2">
      <c r="B123" s="87"/>
      <c r="C123" s="1"/>
      <c r="D123" s="1"/>
      <c r="E123" s="87"/>
      <c r="F123" s="1"/>
      <c r="G123" s="1"/>
      <c r="H123" s="1"/>
      <c r="I123" s="1"/>
      <c r="J123" s="1"/>
      <c r="K123" s="1"/>
      <c r="L123" s="88"/>
      <c r="M123" s="89"/>
      <c r="N123" s="89"/>
      <c r="O123" s="89"/>
      <c r="P123" s="89"/>
      <c r="Q123" s="1"/>
      <c r="R123" s="1"/>
      <c r="S123" s="90"/>
    </row>
    <row r="124" spans="2:19" s="26" customFormat="1" ht="20.100000000000001" customHeight="1" x14ac:dyDescent="0.2">
      <c r="B124" s="87"/>
      <c r="C124" s="1"/>
      <c r="D124" s="1"/>
      <c r="E124" s="87"/>
      <c r="F124" s="1"/>
      <c r="G124" s="1"/>
      <c r="H124" s="1"/>
      <c r="I124" s="1"/>
      <c r="J124" s="1"/>
      <c r="K124" s="1"/>
      <c r="L124" s="88"/>
      <c r="M124" s="89"/>
      <c r="N124" s="89"/>
      <c r="O124" s="89"/>
      <c r="P124" s="89"/>
      <c r="Q124" s="1"/>
      <c r="R124" s="1"/>
      <c r="S124" s="90"/>
    </row>
    <row r="125" spans="2:19" s="26" customFormat="1" ht="20.100000000000001" customHeight="1" x14ac:dyDescent="0.2">
      <c r="B125" s="87"/>
      <c r="C125" s="1"/>
      <c r="D125" s="1"/>
      <c r="E125" s="87"/>
      <c r="F125" s="1"/>
      <c r="G125" s="1"/>
      <c r="H125" s="1"/>
      <c r="I125" s="1"/>
      <c r="J125" s="1"/>
      <c r="K125" s="1"/>
      <c r="L125" s="88"/>
      <c r="M125" s="89"/>
      <c r="N125" s="89"/>
      <c r="O125" s="89"/>
      <c r="P125" s="89"/>
      <c r="Q125" s="1"/>
      <c r="R125" s="1"/>
      <c r="S125" s="90"/>
    </row>
    <row r="126" spans="2:19" s="26" customFormat="1" x14ac:dyDescent="0.2">
      <c r="B126" s="87"/>
      <c r="C126" s="1"/>
      <c r="D126" s="1"/>
      <c r="E126" s="87"/>
      <c r="F126" s="1"/>
      <c r="G126" s="1"/>
      <c r="H126" s="1"/>
      <c r="I126" s="1"/>
      <c r="J126" s="1"/>
      <c r="K126" s="1"/>
      <c r="L126" s="88"/>
      <c r="M126" s="89"/>
      <c r="N126" s="89"/>
      <c r="O126" s="89"/>
      <c r="P126" s="89"/>
      <c r="Q126" s="1"/>
      <c r="R126" s="1"/>
      <c r="S126" s="90"/>
    </row>
    <row r="127" spans="2:19" s="26" customFormat="1" ht="33" customHeight="1" x14ac:dyDescent="0.2">
      <c r="B127" s="87"/>
      <c r="C127" s="1"/>
      <c r="D127" s="1"/>
      <c r="E127" s="87"/>
      <c r="F127" s="1"/>
      <c r="G127" s="1"/>
      <c r="H127" s="1"/>
      <c r="I127" s="1"/>
      <c r="J127" s="1"/>
      <c r="K127" s="1"/>
      <c r="L127" s="88"/>
      <c r="M127" s="89"/>
      <c r="N127" s="89"/>
      <c r="O127" s="89"/>
      <c r="P127" s="89"/>
      <c r="Q127" s="1"/>
      <c r="R127" s="1"/>
      <c r="S127" s="90"/>
    </row>
    <row r="128" spans="2:19" s="26" customFormat="1" ht="20.100000000000001" customHeight="1" x14ac:dyDescent="0.2">
      <c r="B128" s="87"/>
      <c r="C128" s="1"/>
      <c r="D128" s="1"/>
      <c r="E128" s="87"/>
      <c r="F128" s="1"/>
      <c r="G128" s="1"/>
      <c r="H128" s="1"/>
      <c r="I128" s="1"/>
      <c r="J128" s="1"/>
      <c r="K128" s="1"/>
      <c r="L128" s="88"/>
      <c r="M128" s="89"/>
      <c r="N128" s="89"/>
      <c r="O128" s="89"/>
      <c r="P128" s="89"/>
      <c r="Q128" s="1"/>
      <c r="R128" s="1"/>
      <c r="S128" s="90"/>
    </row>
    <row r="129" spans="2:19" s="26" customFormat="1" ht="20.100000000000001" customHeight="1" x14ac:dyDescent="0.2">
      <c r="B129" s="87"/>
      <c r="C129" s="1"/>
      <c r="D129" s="1"/>
      <c r="E129" s="87"/>
      <c r="F129" s="1"/>
      <c r="G129" s="1"/>
      <c r="H129" s="1"/>
      <c r="I129" s="1"/>
      <c r="J129" s="1"/>
      <c r="K129" s="1"/>
      <c r="L129" s="88"/>
      <c r="M129" s="89"/>
      <c r="N129" s="89"/>
      <c r="O129" s="89"/>
      <c r="P129" s="89"/>
      <c r="Q129" s="1"/>
      <c r="R129" s="1"/>
      <c r="S129" s="90"/>
    </row>
    <row r="130" spans="2:19" s="26" customFormat="1" ht="20.100000000000001" customHeight="1" x14ac:dyDescent="0.2">
      <c r="B130" s="87"/>
      <c r="C130" s="1"/>
      <c r="D130" s="1"/>
      <c r="E130" s="87"/>
      <c r="F130" s="1"/>
      <c r="G130" s="1"/>
      <c r="H130" s="1"/>
      <c r="I130" s="1"/>
      <c r="J130" s="1"/>
      <c r="K130" s="1"/>
      <c r="L130" s="88"/>
      <c r="M130" s="89"/>
      <c r="N130" s="89"/>
      <c r="O130" s="89"/>
      <c r="P130" s="89"/>
      <c r="Q130" s="1"/>
      <c r="R130" s="1"/>
      <c r="S130" s="90"/>
    </row>
    <row r="131" spans="2:19" s="26" customFormat="1" ht="20.100000000000001" customHeight="1" x14ac:dyDescent="0.2">
      <c r="B131" s="87"/>
      <c r="C131" s="1"/>
      <c r="D131" s="1"/>
      <c r="E131" s="87"/>
      <c r="F131" s="1"/>
      <c r="G131" s="1"/>
      <c r="H131" s="1"/>
      <c r="I131" s="1"/>
      <c r="J131" s="1"/>
      <c r="K131" s="1"/>
      <c r="L131" s="88"/>
      <c r="M131" s="89"/>
      <c r="N131" s="89"/>
      <c r="O131" s="89"/>
      <c r="P131" s="89"/>
      <c r="Q131" s="1"/>
      <c r="R131" s="1"/>
      <c r="S131" s="90"/>
    </row>
    <row r="132" spans="2:19" s="26" customFormat="1" ht="20.100000000000001" customHeight="1" x14ac:dyDescent="0.2">
      <c r="B132" s="87"/>
      <c r="C132" s="1"/>
      <c r="D132" s="1"/>
      <c r="E132" s="87"/>
      <c r="F132" s="1"/>
      <c r="G132" s="1"/>
      <c r="H132" s="1"/>
      <c r="I132" s="1"/>
      <c r="J132" s="1"/>
      <c r="K132" s="1"/>
      <c r="L132" s="88"/>
      <c r="M132" s="89"/>
      <c r="N132" s="89"/>
      <c r="O132" s="89"/>
      <c r="P132" s="89"/>
      <c r="Q132" s="1"/>
      <c r="R132" s="1"/>
      <c r="S132" s="90"/>
    </row>
    <row r="133" spans="2:19" s="26" customFormat="1" ht="20.100000000000001" customHeight="1" x14ac:dyDescent="0.2">
      <c r="B133" s="87"/>
      <c r="C133" s="1"/>
      <c r="D133" s="1"/>
      <c r="E133" s="87"/>
      <c r="F133" s="1"/>
      <c r="G133" s="1"/>
      <c r="H133" s="1"/>
      <c r="I133" s="1"/>
      <c r="J133" s="1"/>
      <c r="K133" s="1"/>
      <c r="L133" s="88"/>
      <c r="M133" s="89"/>
      <c r="N133" s="89"/>
      <c r="O133" s="89"/>
      <c r="P133" s="89"/>
      <c r="Q133" s="1"/>
      <c r="R133" s="1"/>
      <c r="S133" s="90"/>
    </row>
    <row r="134" spans="2:19" s="26" customFormat="1" ht="20.100000000000001" customHeight="1" x14ac:dyDescent="0.2">
      <c r="B134" s="87"/>
      <c r="C134" s="1"/>
      <c r="D134" s="1"/>
      <c r="E134" s="87"/>
      <c r="F134" s="1"/>
      <c r="G134" s="1"/>
      <c r="H134" s="1"/>
      <c r="I134" s="1"/>
      <c r="J134" s="1"/>
      <c r="K134" s="1"/>
      <c r="L134" s="88"/>
      <c r="M134" s="89"/>
      <c r="N134" s="89"/>
      <c r="O134" s="89"/>
      <c r="P134" s="89"/>
      <c r="Q134" s="1"/>
      <c r="R134" s="1"/>
      <c r="S134" s="90"/>
    </row>
    <row r="135" spans="2:19" s="26" customFormat="1" x14ac:dyDescent="0.2">
      <c r="B135" s="87"/>
      <c r="C135" s="1"/>
      <c r="D135" s="1"/>
      <c r="E135" s="87"/>
      <c r="F135" s="1"/>
      <c r="G135" s="1"/>
      <c r="H135" s="1"/>
      <c r="I135" s="1"/>
      <c r="J135" s="1"/>
      <c r="K135" s="1"/>
      <c r="L135" s="88"/>
      <c r="M135" s="89"/>
      <c r="N135" s="89"/>
      <c r="O135" s="89"/>
      <c r="P135" s="89"/>
      <c r="Q135" s="1"/>
      <c r="R135" s="1"/>
      <c r="S135" s="90"/>
    </row>
    <row r="136" spans="2:19" s="26" customFormat="1" ht="33" customHeight="1" x14ac:dyDescent="0.2">
      <c r="B136" s="87"/>
      <c r="C136" s="1"/>
      <c r="D136" s="1"/>
      <c r="E136" s="87"/>
      <c r="F136" s="1"/>
      <c r="G136" s="1"/>
      <c r="H136" s="1"/>
      <c r="I136" s="1"/>
      <c r="J136" s="1"/>
      <c r="K136" s="1"/>
      <c r="L136" s="88"/>
      <c r="M136" s="89"/>
      <c r="N136" s="89"/>
      <c r="O136" s="89"/>
      <c r="P136" s="89"/>
      <c r="Q136" s="1"/>
      <c r="R136" s="1"/>
      <c r="S136" s="90"/>
    </row>
    <row r="137" spans="2:19" s="26" customFormat="1" ht="20.100000000000001" customHeight="1" x14ac:dyDescent="0.2">
      <c r="B137" s="87"/>
      <c r="C137" s="1"/>
      <c r="D137" s="1"/>
      <c r="E137" s="87"/>
      <c r="F137" s="1"/>
      <c r="G137" s="1"/>
      <c r="H137" s="1"/>
      <c r="I137" s="1"/>
      <c r="J137" s="1"/>
      <c r="K137" s="1"/>
      <c r="L137" s="88"/>
      <c r="M137" s="89"/>
      <c r="N137" s="89"/>
      <c r="O137" s="89"/>
      <c r="P137" s="89"/>
      <c r="Q137" s="1"/>
      <c r="R137" s="1"/>
      <c r="S137" s="90"/>
    </row>
    <row r="138" spans="2:19" s="26" customFormat="1" ht="20.100000000000001" customHeight="1" x14ac:dyDescent="0.2">
      <c r="B138" s="87"/>
      <c r="C138" s="1"/>
      <c r="D138" s="1"/>
      <c r="E138" s="87"/>
      <c r="F138" s="1"/>
      <c r="G138" s="1"/>
      <c r="H138" s="1"/>
      <c r="I138" s="1"/>
      <c r="J138" s="1"/>
      <c r="K138" s="1"/>
      <c r="L138" s="88"/>
      <c r="M138" s="89"/>
      <c r="N138" s="89"/>
      <c r="O138" s="89"/>
      <c r="P138" s="89"/>
      <c r="Q138" s="1"/>
      <c r="R138" s="1"/>
      <c r="S138" s="90"/>
    </row>
    <row r="139" spans="2:19" s="26" customFormat="1" ht="20.100000000000001" customHeight="1" x14ac:dyDescent="0.2">
      <c r="B139" s="87"/>
      <c r="C139" s="1"/>
      <c r="D139" s="1"/>
      <c r="E139" s="87"/>
      <c r="F139" s="1"/>
      <c r="G139" s="1"/>
      <c r="H139" s="1"/>
      <c r="I139" s="1"/>
      <c r="J139" s="1"/>
      <c r="K139" s="1"/>
      <c r="L139" s="88"/>
      <c r="M139" s="89"/>
      <c r="N139" s="89"/>
      <c r="O139" s="89"/>
      <c r="P139" s="89"/>
      <c r="Q139" s="1"/>
      <c r="R139" s="1"/>
      <c r="S139" s="90"/>
    </row>
    <row r="140" spans="2:19" s="26" customFormat="1" ht="20.100000000000001" customHeight="1" x14ac:dyDescent="0.2">
      <c r="B140" s="87"/>
      <c r="C140" s="1"/>
      <c r="D140" s="1"/>
      <c r="E140" s="87"/>
      <c r="F140" s="1"/>
      <c r="G140" s="1"/>
      <c r="H140" s="1"/>
      <c r="I140" s="1"/>
      <c r="J140" s="1"/>
      <c r="K140" s="1"/>
      <c r="L140" s="88"/>
      <c r="M140" s="89"/>
      <c r="N140" s="89"/>
      <c r="O140" s="89"/>
      <c r="P140" s="89"/>
      <c r="Q140" s="1"/>
      <c r="R140" s="1"/>
      <c r="S140" s="90"/>
    </row>
    <row r="141" spans="2:19" s="26" customFormat="1" ht="20.100000000000001" customHeight="1" x14ac:dyDescent="0.2">
      <c r="B141" s="87"/>
      <c r="C141" s="1"/>
      <c r="D141" s="1"/>
      <c r="E141" s="87"/>
      <c r="F141" s="1"/>
      <c r="G141" s="1"/>
      <c r="H141" s="1"/>
      <c r="I141" s="1"/>
      <c r="J141" s="1"/>
      <c r="K141" s="1"/>
      <c r="L141" s="88"/>
      <c r="M141" s="89"/>
      <c r="N141" s="89"/>
      <c r="O141" s="89"/>
      <c r="P141" s="89"/>
      <c r="Q141" s="1"/>
      <c r="R141" s="1"/>
      <c r="S141" s="90"/>
    </row>
    <row r="142" spans="2:19" s="26" customFormat="1" ht="20.100000000000001" customHeight="1" x14ac:dyDescent="0.2">
      <c r="B142" s="87"/>
      <c r="C142" s="1"/>
      <c r="D142" s="1"/>
      <c r="E142" s="87"/>
      <c r="F142" s="1"/>
      <c r="G142" s="1"/>
      <c r="H142" s="1"/>
      <c r="I142" s="1"/>
      <c r="J142" s="1"/>
      <c r="K142" s="1"/>
      <c r="L142" s="88"/>
      <c r="M142" s="89"/>
      <c r="N142" s="89"/>
      <c r="O142" s="89"/>
      <c r="P142" s="89"/>
      <c r="Q142" s="1"/>
      <c r="R142" s="1"/>
      <c r="S142" s="90"/>
    </row>
    <row r="143" spans="2:19" s="26" customFormat="1" ht="20.100000000000001" customHeight="1" x14ac:dyDescent="0.2">
      <c r="B143" s="87"/>
      <c r="C143" s="1"/>
      <c r="D143" s="1"/>
      <c r="E143" s="87"/>
      <c r="F143" s="1"/>
      <c r="G143" s="1"/>
      <c r="H143" s="1"/>
      <c r="I143" s="1"/>
      <c r="J143" s="1"/>
      <c r="K143" s="1"/>
      <c r="L143" s="88"/>
      <c r="M143" s="89"/>
      <c r="N143" s="89"/>
      <c r="O143" s="89"/>
      <c r="P143" s="89"/>
      <c r="Q143" s="1"/>
      <c r="R143" s="1"/>
      <c r="S143" s="90"/>
    </row>
    <row r="144" spans="2:19" s="26" customFormat="1" ht="20.100000000000001" customHeight="1" x14ac:dyDescent="0.2">
      <c r="B144" s="87"/>
      <c r="C144" s="1"/>
      <c r="D144" s="1"/>
      <c r="E144" s="87"/>
      <c r="F144" s="1"/>
      <c r="G144" s="1"/>
      <c r="H144" s="1"/>
      <c r="I144" s="1"/>
      <c r="J144" s="1"/>
      <c r="K144" s="1"/>
      <c r="L144" s="88"/>
      <c r="M144" s="89"/>
      <c r="N144" s="89"/>
      <c r="O144" s="89"/>
      <c r="P144" s="89"/>
      <c r="Q144" s="1"/>
      <c r="R144" s="1"/>
      <c r="S144" s="90"/>
    </row>
    <row r="145" spans="2:19" s="26" customFormat="1" ht="20.100000000000001" customHeight="1" x14ac:dyDescent="0.2">
      <c r="B145" s="87"/>
      <c r="C145" s="1"/>
      <c r="D145" s="1"/>
      <c r="E145" s="87"/>
      <c r="F145" s="1"/>
      <c r="G145" s="1"/>
      <c r="H145" s="1"/>
      <c r="I145" s="1"/>
      <c r="J145" s="1"/>
      <c r="K145" s="1"/>
      <c r="L145" s="88"/>
      <c r="M145" s="89"/>
      <c r="N145" s="89"/>
      <c r="O145" s="89"/>
      <c r="P145" s="89"/>
      <c r="Q145" s="1"/>
      <c r="R145" s="1"/>
      <c r="S145" s="90"/>
    </row>
    <row r="146" spans="2:19" s="26" customFormat="1" ht="20.100000000000001" customHeight="1" x14ac:dyDescent="0.2">
      <c r="B146" s="87"/>
      <c r="C146" s="1"/>
      <c r="D146" s="1"/>
      <c r="E146" s="87"/>
      <c r="F146" s="1"/>
      <c r="G146" s="1"/>
      <c r="H146" s="1"/>
      <c r="I146" s="1"/>
      <c r="J146" s="1"/>
      <c r="K146" s="1"/>
      <c r="L146" s="88"/>
      <c r="M146" s="89"/>
      <c r="N146" s="89"/>
      <c r="O146" s="89"/>
      <c r="P146" s="89"/>
      <c r="Q146" s="1"/>
      <c r="R146" s="1"/>
      <c r="S146" s="90"/>
    </row>
    <row r="147" spans="2:19" s="26" customFormat="1" ht="20.100000000000001" customHeight="1" x14ac:dyDescent="0.2">
      <c r="B147" s="87"/>
      <c r="C147" s="1"/>
      <c r="D147" s="1"/>
      <c r="E147" s="87"/>
      <c r="F147" s="1"/>
      <c r="G147" s="1"/>
      <c r="H147" s="1"/>
      <c r="I147" s="1"/>
      <c r="J147" s="1"/>
      <c r="K147" s="1"/>
      <c r="L147" s="88"/>
      <c r="M147" s="89"/>
      <c r="N147" s="89"/>
      <c r="O147" s="89"/>
      <c r="P147" s="89"/>
      <c r="Q147" s="1"/>
      <c r="R147" s="1"/>
      <c r="S147" s="90"/>
    </row>
    <row r="148" spans="2:19" s="26" customFormat="1" ht="20.100000000000001" customHeight="1" x14ac:dyDescent="0.2">
      <c r="B148" s="87"/>
      <c r="C148" s="1"/>
      <c r="D148" s="1"/>
      <c r="E148" s="87"/>
      <c r="F148" s="1"/>
      <c r="G148" s="1"/>
      <c r="H148" s="1"/>
      <c r="I148" s="1"/>
      <c r="J148" s="1"/>
      <c r="K148" s="1"/>
      <c r="L148" s="88"/>
      <c r="M148" s="89"/>
      <c r="N148" s="89"/>
      <c r="O148" s="89"/>
      <c r="P148" s="89"/>
      <c r="Q148" s="1"/>
      <c r="R148" s="1"/>
      <c r="S148" s="90"/>
    </row>
    <row r="149" spans="2:19" s="26" customFormat="1" ht="20.100000000000001" customHeight="1" x14ac:dyDescent="0.2">
      <c r="B149" s="87"/>
      <c r="C149" s="1"/>
      <c r="D149" s="1"/>
      <c r="E149" s="87"/>
      <c r="F149" s="1"/>
      <c r="G149" s="1"/>
      <c r="H149" s="1"/>
      <c r="I149" s="1"/>
      <c r="J149" s="1"/>
      <c r="K149" s="1"/>
      <c r="L149" s="88"/>
      <c r="M149" s="89"/>
      <c r="N149" s="89"/>
      <c r="O149" s="89"/>
      <c r="P149" s="89"/>
      <c r="Q149" s="1"/>
      <c r="R149" s="1"/>
      <c r="S149" s="90"/>
    </row>
    <row r="150" spans="2:19" s="26" customFormat="1" ht="20.100000000000001" customHeight="1" x14ac:dyDescent="0.2">
      <c r="B150" s="87"/>
      <c r="C150" s="1"/>
      <c r="D150" s="1"/>
      <c r="E150" s="87"/>
      <c r="F150" s="1"/>
      <c r="G150" s="1"/>
      <c r="H150" s="1"/>
      <c r="I150" s="1"/>
      <c r="J150" s="1"/>
      <c r="K150" s="1"/>
      <c r="L150" s="88"/>
      <c r="M150" s="89"/>
      <c r="N150" s="89"/>
      <c r="O150" s="89"/>
      <c r="P150" s="89"/>
      <c r="Q150" s="1"/>
      <c r="R150" s="1"/>
      <c r="S150" s="90"/>
    </row>
    <row r="151" spans="2:19" s="26" customFormat="1" ht="20.100000000000001" customHeight="1" x14ac:dyDescent="0.2">
      <c r="B151" s="87"/>
      <c r="C151" s="1"/>
      <c r="D151" s="1"/>
      <c r="E151" s="87"/>
      <c r="F151" s="1"/>
      <c r="G151" s="1"/>
      <c r="H151" s="1"/>
      <c r="I151" s="1"/>
      <c r="J151" s="1"/>
      <c r="K151" s="1"/>
      <c r="L151" s="88"/>
      <c r="M151" s="89"/>
      <c r="N151" s="89"/>
      <c r="O151" s="89"/>
      <c r="P151" s="89"/>
      <c r="Q151" s="1"/>
      <c r="R151" s="1"/>
      <c r="S151" s="90"/>
    </row>
    <row r="152" spans="2:19" s="26" customFormat="1" ht="20.100000000000001" customHeight="1" x14ac:dyDescent="0.2">
      <c r="B152" s="87"/>
      <c r="C152" s="1"/>
      <c r="D152" s="1"/>
      <c r="E152" s="87"/>
      <c r="F152" s="1"/>
      <c r="G152" s="1"/>
      <c r="H152" s="1"/>
      <c r="I152" s="1"/>
      <c r="J152" s="1"/>
      <c r="K152" s="1"/>
      <c r="L152" s="88"/>
      <c r="M152" s="89"/>
      <c r="N152" s="89"/>
      <c r="O152" s="89"/>
      <c r="P152" s="89"/>
      <c r="Q152" s="1"/>
      <c r="R152" s="1"/>
      <c r="S152" s="90"/>
    </row>
    <row r="153" spans="2:19" s="26" customFormat="1" ht="20.100000000000001" customHeight="1" x14ac:dyDescent="0.2">
      <c r="B153" s="87"/>
      <c r="C153" s="1"/>
      <c r="D153" s="1"/>
      <c r="E153" s="87"/>
      <c r="F153" s="1"/>
      <c r="G153" s="1"/>
      <c r="H153" s="1"/>
      <c r="I153" s="1"/>
      <c r="J153" s="1"/>
      <c r="K153" s="1"/>
      <c r="L153" s="88"/>
      <c r="M153" s="89"/>
      <c r="N153" s="89"/>
      <c r="O153" s="89"/>
      <c r="P153" s="89"/>
      <c r="Q153" s="1"/>
      <c r="R153" s="1"/>
      <c r="S153" s="90"/>
    </row>
    <row r="154" spans="2:19" s="26" customFormat="1" ht="20.100000000000001" customHeight="1" x14ac:dyDescent="0.2">
      <c r="B154" s="87"/>
      <c r="C154" s="1"/>
      <c r="D154" s="1"/>
      <c r="E154" s="87"/>
      <c r="F154" s="1"/>
      <c r="G154" s="1"/>
      <c r="H154" s="1"/>
      <c r="I154" s="1"/>
      <c r="J154" s="1"/>
      <c r="K154" s="1"/>
      <c r="L154" s="88"/>
      <c r="M154" s="89"/>
      <c r="N154" s="89"/>
      <c r="O154" s="89"/>
      <c r="P154" s="89"/>
      <c r="Q154" s="1"/>
      <c r="R154" s="1"/>
      <c r="S154" s="90"/>
    </row>
    <row r="155" spans="2:19" s="26" customFormat="1" ht="20.100000000000001" customHeight="1" x14ac:dyDescent="0.2">
      <c r="B155" s="87"/>
      <c r="C155" s="1"/>
      <c r="D155" s="1"/>
      <c r="E155" s="87"/>
      <c r="F155" s="1"/>
      <c r="G155" s="1"/>
      <c r="H155" s="1"/>
      <c r="I155" s="1"/>
      <c r="J155" s="1"/>
      <c r="K155" s="1"/>
      <c r="L155" s="88"/>
      <c r="M155" s="89"/>
      <c r="N155" s="89"/>
      <c r="O155" s="89"/>
      <c r="P155" s="89"/>
      <c r="Q155" s="1"/>
      <c r="R155" s="1"/>
      <c r="S155" s="90"/>
    </row>
    <row r="156" spans="2:19" s="26" customFormat="1" ht="20.100000000000001" customHeight="1" x14ac:dyDescent="0.2">
      <c r="B156" s="87"/>
      <c r="C156" s="1"/>
      <c r="D156" s="1"/>
      <c r="E156" s="87"/>
      <c r="F156" s="1"/>
      <c r="G156" s="1"/>
      <c r="H156" s="1"/>
      <c r="I156" s="1"/>
      <c r="J156" s="1"/>
      <c r="K156" s="1"/>
      <c r="L156" s="88"/>
      <c r="M156" s="89"/>
      <c r="N156" s="89"/>
      <c r="O156" s="89"/>
      <c r="P156" s="89"/>
      <c r="Q156" s="1"/>
      <c r="R156" s="1"/>
      <c r="S156" s="90"/>
    </row>
    <row r="157" spans="2:19" s="26" customFormat="1" x14ac:dyDescent="0.2">
      <c r="B157" s="87"/>
      <c r="C157" s="1"/>
      <c r="D157" s="1"/>
      <c r="E157" s="87"/>
      <c r="F157" s="1"/>
      <c r="G157" s="1"/>
      <c r="H157" s="1"/>
      <c r="I157" s="1"/>
      <c r="J157" s="1"/>
      <c r="K157" s="1"/>
      <c r="L157" s="88"/>
      <c r="M157" s="89"/>
      <c r="N157" s="89"/>
      <c r="O157" s="89"/>
      <c r="P157" s="89"/>
      <c r="Q157" s="1"/>
      <c r="R157" s="1"/>
      <c r="S157" s="90"/>
    </row>
    <row r="158" spans="2:19" s="26" customFormat="1" ht="24" customHeight="1" x14ac:dyDescent="0.2">
      <c r="B158" s="87"/>
      <c r="C158" s="1"/>
      <c r="D158" s="1"/>
      <c r="E158" s="87"/>
      <c r="F158" s="1"/>
      <c r="G158" s="1"/>
      <c r="H158" s="1"/>
      <c r="I158" s="1"/>
      <c r="J158" s="1"/>
      <c r="K158" s="1"/>
      <c r="L158" s="88"/>
      <c r="M158" s="89"/>
      <c r="N158" s="89"/>
      <c r="O158" s="89"/>
      <c r="P158" s="89"/>
      <c r="Q158" s="1"/>
      <c r="R158" s="1"/>
      <c r="S158" s="90"/>
    </row>
    <row r="159" spans="2:19" s="26" customFormat="1" ht="20.100000000000001" customHeight="1" x14ac:dyDescent="0.2">
      <c r="B159" s="87"/>
      <c r="C159" s="1"/>
      <c r="D159" s="1"/>
      <c r="E159" s="87"/>
      <c r="F159" s="1"/>
      <c r="G159" s="1"/>
      <c r="H159" s="1"/>
      <c r="I159" s="1"/>
      <c r="J159" s="1"/>
      <c r="K159" s="1"/>
      <c r="L159" s="88"/>
      <c r="M159" s="89"/>
      <c r="N159" s="89"/>
      <c r="O159" s="89"/>
      <c r="P159" s="89"/>
      <c r="Q159" s="1"/>
      <c r="R159" s="1"/>
      <c r="S159" s="90"/>
    </row>
    <row r="160" spans="2:19" s="26" customFormat="1" ht="20.100000000000001" customHeight="1" x14ac:dyDescent="0.2">
      <c r="B160" s="87"/>
      <c r="C160" s="1"/>
      <c r="D160" s="1"/>
      <c r="E160" s="87"/>
      <c r="F160" s="1"/>
      <c r="G160" s="1"/>
      <c r="H160" s="1"/>
      <c r="I160" s="1"/>
      <c r="J160" s="1"/>
      <c r="K160" s="1"/>
      <c r="L160" s="88"/>
      <c r="M160" s="89"/>
      <c r="N160" s="89"/>
      <c r="O160" s="89"/>
      <c r="P160" s="89"/>
      <c r="Q160" s="1"/>
      <c r="R160" s="1"/>
      <c r="S160" s="90"/>
    </row>
    <row r="161" spans="2:19" s="26" customFormat="1" ht="20.100000000000001" customHeight="1" x14ac:dyDescent="0.2">
      <c r="B161" s="87"/>
      <c r="C161" s="1"/>
      <c r="D161" s="1"/>
      <c r="E161" s="87"/>
      <c r="F161" s="1"/>
      <c r="G161" s="1"/>
      <c r="H161" s="1"/>
      <c r="I161" s="1"/>
      <c r="J161" s="1"/>
      <c r="K161" s="1"/>
      <c r="L161" s="88"/>
      <c r="M161" s="89"/>
      <c r="N161" s="89"/>
      <c r="O161" s="89"/>
      <c r="P161" s="89"/>
      <c r="Q161" s="1"/>
      <c r="R161" s="1"/>
      <c r="S161" s="90"/>
    </row>
    <row r="162" spans="2:19" s="26" customFormat="1" ht="20.100000000000001" customHeight="1" x14ac:dyDescent="0.2">
      <c r="B162" s="87"/>
      <c r="C162" s="1"/>
      <c r="D162" s="1"/>
      <c r="E162" s="87"/>
      <c r="F162" s="1"/>
      <c r="G162" s="1"/>
      <c r="H162" s="1"/>
      <c r="I162" s="1"/>
      <c r="J162" s="1"/>
      <c r="K162" s="1"/>
      <c r="L162" s="88"/>
      <c r="M162" s="89"/>
      <c r="N162" s="89"/>
      <c r="O162" s="89"/>
      <c r="P162" s="89"/>
      <c r="Q162" s="1"/>
      <c r="R162" s="1"/>
      <c r="S162" s="90"/>
    </row>
    <row r="163" spans="2:19" s="26" customFormat="1" ht="20.100000000000001" customHeight="1" x14ac:dyDescent="0.2">
      <c r="B163" s="87"/>
      <c r="C163" s="1"/>
      <c r="D163" s="1"/>
      <c r="E163" s="87"/>
      <c r="F163" s="1"/>
      <c r="G163" s="1"/>
      <c r="H163" s="1"/>
      <c r="I163" s="1"/>
      <c r="J163" s="1"/>
      <c r="K163" s="1"/>
      <c r="L163" s="88"/>
      <c r="M163" s="89"/>
      <c r="N163" s="89"/>
      <c r="O163" s="89"/>
      <c r="P163" s="89"/>
      <c r="Q163" s="1"/>
      <c r="R163" s="1"/>
      <c r="S163" s="90"/>
    </row>
    <row r="164" spans="2:19" s="26" customFormat="1" ht="20.100000000000001" customHeight="1" x14ac:dyDescent="0.2">
      <c r="B164" s="87"/>
      <c r="C164" s="1"/>
      <c r="D164" s="1"/>
      <c r="E164" s="87"/>
      <c r="F164" s="1"/>
      <c r="G164" s="1"/>
      <c r="H164" s="1"/>
      <c r="I164" s="1"/>
      <c r="J164" s="1"/>
      <c r="K164" s="1"/>
      <c r="L164" s="88"/>
      <c r="M164" s="89"/>
      <c r="N164" s="89"/>
      <c r="O164" s="89"/>
      <c r="P164" s="89"/>
      <c r="Q164" s="1"/>
      <c r="R164" s="1"/>
      <c r="S164" s="90"/>
    </row>
    <row r="165" spans="2:19" s="26" customFormat="1" ht="20.100000000000001" customHeight="1" x14ac:dyDescent="0.2">
      <c r="B165" s="87"/>
      <c r="C165" s="1"/>
      <c r="D165" s="1"/>
      <c r="E165" s="87"/>
      <c r="F165" s="1"/>
      <c r="G165" s="1"/>
      <c r="H165" s="1"/>
      <c r="I165" s="1"/>
      <c r="J165" s="1"/>
      <c r="K165" s="1"/>
      <c r="L165" s="88"/>
      <c r="M165" s="89"/>
      <c r="N165" s="89"/>
      <c r="O165" s="89"/>
      <c r="P165" s="89"/>
      <c r="Q165" s="1"/>
      <c r="R165" s="1"/>
      <c r="S165" s="90"/>
    </row>
    <row r="166" spans="2:19" s="26" customFormat="1" ht="20.100000000000001" customHeight="1" x14ac:dyDescent="0.2">
      <c r="B166" s="87"/>
      <c r="C166" s="1"/>
      <c r="D166" s="1"/>
      <c r="E166" s="87"/>
      <c r="F166" s="1"/>
      <c r="G166" s="1"/>
      <c r="H166" s="1"/>
      <c r="I166" s="1"/>
      <c r="J166" s="1"/>
      <c r="K166" s="1"/>
      <c r="L166" s="88"/>
      <c r="M166" s="89"/>
      <c r="N166" s="89"/>
      <c r="O166" s="89"/>
      <c r="P166" s="89"/>
      <c r="Q166" s="1"/>
      <c r="R166" s="1"/>
      <c r="S166" s="90"/>
    </row>
    <row r="167" spans="2:19" s="26" customFormat="1" ht="20.100000000000001" customHeight="1" x14ac:dyDescent="0.2">
      <c r="B167" s="87"/>
      <c r="C167" s="1"/>
      <c r="D167" s="1"/>
      <c r="E167" s="87"/>
      <c r="F167" s="1"/>
      <c r="G167" s="1"/>
      <c r="H167" s="1"/>
      <c r="I167" s="1"/>
      <c r="J167" s="1"/>
      <c r="K167" s="1"/>
      <c r="L167" s="88"/>
      <c r="M167" s="89"/>
      <c r="N167" s="89"/>
      <c r="O167" s="89"/>
      <c r="P167" s="89"/>
      <c r="Q167" s="1"/>
      <c r="R167" s="1"/>
      <c r="S167" s="90"/>
    </row>
    <row r="168" spans="2:19" s="26" customFormat="1" ht="20.100000000000001" customHeight="1" x14ac:dyDescent="0.2">
      <c r="B168" s="87"/>
      <c r="C168" s="1"/>
      <c r="D168" s="1"/>
      <c r="E168" s="87"/>
      <c r="F168" s="1"/>
      <c r="G168" s="1"/>
      <c r="H168" s="1"/>
      <c r="I168" s="1"/>
      <c r="J168" s="1"/>
      <c r="K168" s="1"/>
      <c r="L168" s="88"/>
      <c r="M168" s="89"/>
      <c r="N168" s="89"/>
      <c r="O168" s="89"/>
      <c r="P168" s="89"/>
      <c r="Q168" s="1"/>
      <c r="R168" s="1"/>
      <c r="S168" s="90"/>
    </row>
    <row r="169" spans="2:19" s="26" customFormat="1" ht="20.100000000000001" customHeight="1" x14ac:dyDescent="0.2">
      <c r="B169" s="87"/>
      <c r="C169" s="1"/>
      <c r="D169" s="1"/>
      <c r="E169" s="87"/>
      <c r="F169" s="1"/>
      <c r="G169" s="1"/>
      <c r="H169" s="1"/>
      <c r="I169" s="1"/>
      <c r="J169" s="1"/>
      <c r="K169" s="1"/>
      <c r="L169" s="88"/>
      <c r="M169" s="89"/>
      <c r="N169" s="89"/>
      <c r="O169" s="89"/>
      <c r="P169" s="89"/>
      <c r="Q169" s="1"/>
      <c r="R169" s="1"/>
      <c r="S169" s="90"/>
    </row>
    <row r="170" spans="2:19" s="26" customFormat="1" ht="20.100000000000001" customHeight="1" x14ac:dyDescent="0.2">
      <c r="B170" s="87"/>
      <c r="C170" s="1"/>
      <c r="D170" s="1"/>
      <c r="E170" s="87"/>
      <c r="F170" s="1"/>
      <c r="G170" s="1"/>
      <c r="H170" s="1"/>
      <c r="I170" s="1"/>
      <c r="J170" s="1"/>
      <c r="K170" s="1"/>
      <c r="L170" s="88"/>
      <c r="M170" s="89"/>
      <c r="N170" s="89"/>
      <c r="O170" s="89"/>
      <c r="P170" s="89"/>
      <c r="Q170" s="1"/>
      <c r="R170" s="1"/>
      <c r="S170" s="90"/>
    </row>
    <row r="171" spans="2:19" s="26" customFormat="1" ht="20.100000000000001" customHeight="1" x14ac:dyDescent="0.2">
      <c r="B171" s="87"/>
      <c r="C171" s="1"/>
      <c r="D171" s="1"/>
      <c r="E171" s="87"/>
      <c r="F171" s="1"/>
      <c r="G171" s="1"/>
      <c r="H171" s="1"/>
      <c r="I171" s="1"/>
      <c r="J171" s="1"/>
      <c r="K171" s="1"/>
      <c r="L171" s="88"/>
      <c r="M171" s="89"/>
      <c r="N171" s="89"/>
      <c r="O171" s="89"/>
      <c r="P171" s="89"/>
      <c r="Q171" s="1"/>
      <c r="R171" s="1"/>
      <c r="S171" s="90"/>
    </row>
    <row r="172" spans="2:19" s="26" customFormat="1" ht="20.100000000000001" customHeight="1" x14ac:dyDescent="0.2">
      <c r="B172" s="87"/>
      <c r="C172" s="1"/>
      <c r="D172" s="1"/>
      <c r="E172" s="87"/>
      <c r="F172" s="1"/>
      <c r="G172" s="1"/>
      <c r="H172" s="1"/>
      <c r="I172" s="1"/>
      <c r="J172" s="1"/>
      <c r="K172" s="1"/>
      <c r="L172" s="88"/>
      <c r="M172" s="89"/>
      <c r="N172" s="89"/>
      <c r="O172" s="89"/>
      <c r="P172" s="89"/>
      <c r="Q172" s="1"/>
      <c r="R172" s="1"/>
      <c r="S172" s="90"/>
    </row>
    <row r="173" spans="2:19" s="26" customFormat="1" ht="20.100000000000001" customHeight="1" x14ac:dyDescent="0.2">
      <c r="B173" s="87"/>
      <c r="C173" s="1"/>
      <c r="D173" s="1"/>
      <c r="E173" s="87"/>
      <c r="F173" s="1"/>
      <c r="G173" s="1"/>
      <c r="H173" s="1"/>
      <c r="I173" s="1"/>
      <c r="J173" s="1"/>
      <c r="K173" s="1"/>
      <c r="L173" s="88"/>
      <c r="M173" s="89"/>
      <c r="N173" s="89"/>
      <c r="O173" s="89"/>
      <c r="P173" s="89"/>
      <c r="Q173" s="1"/>
      <c r="R173" s="1"/>
      <c r="S173" s="90"/>
    </row>
    <row r="174" spans="2:19" s="26" customFormat="1" ht="20.100000000000001" customHeight="1" x14ac:dyDescent="0.2">
      <c r="B174" s="87"/>
      <c r="C174" s="1"/>
      <c r="D174" s="1"/>
      <c r="E174" s="87"/>
      <c r="F174" s="1"/>
      <c r="G174" s="1"/>
      <c r="H174" s="1"/>
      <c r="I174" s="1"/>
      <c r="J174" s="1"/>
      <c r="K174" s="1"/>
      <c r="L174" s="88"/>
      <c r="M174" s="89"/>
      <c r="N174" s="89"/>
      <c r="O174" s="89"/>
      <c r="P174" s="89"/>
      <c r="Q174" s="1"/>
      <c r="R174" s="1"/>
      <c r="S174" s="90"/>
    </row>
    <row r="175" spans="2:19" s="26" customFormat="1" x14ac:dyDescent="0.2">
      <c r="B175" s="87"/>
      <c r="C175" s="1"/>
      <c r="D175" s="1"/>
      <c r="E175" s="87"/>
      <c r="F175" s="1"/>
      <c r="G175" s="1"/>
      <c r="H175" s="1"/>
      <c r="I175" s="1"/>
      <c r="J175" s="1"/>
      <c r="K175" s="1"/>
      <c r="L175" s="88"/>
      <c r="M175" s="89"/>
      <c r="N175" s="89"/>
      <c r="O175" s="89"/>
      <c r="P175" s="89"/>
      <c r="Q175" s="1"/>
      <c r="R175" s="1"/>
      <c r="S175" s="90"/>
    </row>
    <row r="176" spans="2:19" s="26" customFormat="1" ht="31.5" customHeight="1" x14ac:dyDescent="0.2">
      <c r="B176" s="87"/>
      <c r="C176" s="1"/>
      <c r="D176" s="1"/>
      <c r="E176" s="87"/>
      <c r="F176" s="1"/>
      <c r="G176" s="1"/>
      <c r="H176" s="1"/>
      <c r="I176" s="1"/>
      <c r="J176" s="1"/>
      <c r="K176" s="1"/>
      <c r="L176" s="88"/>
      <c r="M176" s="89"/>
      <c r="N176" s="89"/>
      <c r="O176" s="89"/>
      <c r="P176" s="89"/>
      <c r="Q176" s="1"/>
      <c r="R176" s="1"/>
      <c r="S176" s="90"/>
    </row>
    <row r="177" spans="2:19" s="26" customFormat="1" ht="20.100000000000001" customHeight="1" x14ac:dyDescent="0.2">
      <c r="B177" s="87"/>
      <c r="C177" s="1"/>
      <c r="D177" s="1"/>
      <c r="E177" s="87"/>
      <c r="F177" s="1"/>
      <c r="G177" s="1"/>
      <c r="H177" s="1"/>
      <c r="I177" s="1"/>
      <c r="J177" s="1"/>
      <c r="K177" s="1"/>
      <c r="L177" s="88"/>
      <c r="M177" s="89"/>
      <c r="N177" s="89"/>
      <c r="O177" s="89"/>
      <c r="P177" s="89"/>
      <c r="Q177" s="1"/>
      <c r="R177" s="1"/>
      <c r="S177" s="90"/>
    </row>
    <row r="178" spans="2:19" s="26" customFormat="1" ht="20.100000000000001" customHeight="1" x14ac:dyDescent="0.2">
      <c r="B178" s="87"/>
      <c r="C178" s="1"/>
      <c r="D178" s="1"/>
      <c r="E178" s="87"/>
      <c r="F178" s="1"/>
      <c r="G178" s="1"/>
      <c r="H178" s="1"/>
      <c r="I178" s="1"/>
      <c r="J178" s="1"/>
      <c r="K178" s="1"/>
      <c r="L178" s="88"/>
      <c r="M178" s="89"/>
      <c r="N178" s="89"/>
      <c r="O178" s="89"/>
      <c r="P178" s="89"/>
      <c r="Q178" s="1"/>
      <c r="R178" s="1"/>
      <c r="S178" s="90"/>
    </row>
    <row r="179" spans="2:19" s="26" customFormat="1" ht="20.100000000000001" customHeight="1" x14ac:dyDescent="0.2">
      <c r="B179" s="87"/>
      <c r="C179" s="1"/>
      <c r="D179" s="1"/>
      <c r="E179" s="87"/>
      <c r="F179" s="1"/>
      <c r="G179" s="1"/>
      <c r="H179" s="1"/>
      <c r="I179" s="1"/>
      <c r="J179" s="1"/>
      <c r="K179" s="1"/>
      <c r="L179" s="88"/>
      <c r="M179" s="89"/>
      <c r="N179" s="89"/>
      <c r="O179" s="89"/>
      <c r="P179" s="89"/>
      <c r="Q179" s="1"/>
      <c r="R179" s="1"/>
      <c r="S179" s="90"/>
    </row>
    <row r="180" spans="2:19" s="26" customFormat="1" ht="20.100000000000001" customHeight="1" x14ac:dyDescent="0.2">
      <c r="B180" s="87"/>
      <c r="C180" s="1"/>
      <c r="D180" s="1"/>
      <c r="E180" s="87"/>
      <c r="F180" s="1"/>
      <c r="G180" s="1"/>
      <c r="H180" s="1"/>
      <c r="I180" s="1"/>
      <c r="J180" s="1"/>
      <c r="K180" s="1"/>
      <c r="L180" s="88"/>
      <c r="M180" s="89"/>
      <c r="N180" s="89"/>
      <c r="O180" s="89"/>
      <c r="P180" s="89"/>
      <c r="Q180" s="1"/>
      <c r="R180" s="1"/>
      <c r="S180" s="90"/>
    </row>
    <row r="181" spans="2:19" s="26" customFormat="1" ht="20.100000000000001" customHeight="1" x14ac:dyDescent="0.2">
      <c r="B181" s="87"/>
      <c r="C181" s="1"/>
      <c r="D181" s="1"/>
      <c r="E181" s="87"/>
      <c r="F181" s="1"/>
      <c r="G181" s="1"/>
      <c r="H181" s="1"/>
      <c r="I181" s="1"/>
      <c r="J181" s="1"/>
      <c r="K181" s="1"/>
      <c r="L181" s="88"/>
      <c r="M181" s="89"/>
      <c r="N181" s="89"/>
      <c r="O181" s="89"/>
      <c r="P181" s="89"/>
      <c r="Q181" s="1"/>
      <c r="R181" s="1"/>
      <c r="S181" s="90"/>
    </row>
    <row r="182" spans="2:19" s="26" customFormat="1" ht="20.100000000000001" customHeight="1" x14ac:dyDescent="0.2">
      <c r="B182" s="87"/>
      <c r="C182" s="1"/>
      <c r="D182" s="1"/>
      <c r="E182" s="87"/>
      <c r="F182" s="1"/>
      <c r="G182" s="1"/>
      <c r="H182" s="1"/>
      <c r="I182" s="1"/>
      <c r="J182" s="1"/>
      <c r="K182" s="1"/>
      <c r="L182" s="88"/>
      <c r="M182" s="89"/>
      <c r="N182" s="89"/>
      <c r="O182" s="89"/>
      <c r="P182" s="89"/>
      <c r="Q182" s="1"/>
      <c r="R182" s="1"/>
      <c r="S182" s="90"/>
    </row>
    <row r="183" spans="2:19" s="26" customFormat="1" ht="20.100000000000001" customHeight="1" x14ac:dyDescent="0.2">
      <c r="B183" s="87"/>
      <c r="C183" s="1"/>
      <c r="D183" s="1"/>
      <c r="E183" s="87"/>
      <c r="F183" s="1"/>
      <c r="G183" s="1"/>
      <c r="H183" s="1"/>
      <c r="I183" s="1"/>
      <c r="J183" s="1"/>
      <c r="K183" s="1"/>
      <c r="L183" s="88"/>
      <c r="M183" s="89"/>
      <c r="N183" s="89"/>
      <c r="O183" s="89"/>
      <c r="P183" s="89"/>
      <c r="Q183" s="1"/>
      <c r="R183" s="1"/>
      <c r="S183" s="90"/>
    </row>
    <row r="184" spans="2:19" s="26" customFormat="1" ht="20.100000000000001" customHeight="1" x14ac:dyDescent="0.2">
      <c r="B184" s="87"/>
      <c r="C184" s="1"/>
      <c r="D184" s="1"/>
      <c r="E184" s="87"/>
      <c r="F184" s="1"/>
      <c r="G184" s="1"/>
      <c r="H184" s="1"/>
      <c r="I184" s="1"/>
      <c r="J184" s="1"/>
      <c r="K184" s="1"/>
      <c r="L184" s="88"/>
      <c r="M184" s="89"/>
      <c r="N184" s="89"/>
      <c r="O184" s="89"/>
      <c r="P184" s="89"/>
      <c r="Q184" s="1"/>
      <c r="R184" s="1"/>
      <c r="S184" s="90"/>
    </row>
    <row r="185" spans="2:19" s="26" customFormat="1" ht="20.100000000000001" customHeight="1" x14ac:dyDescent="0.2">
      <c r="B185" s="87"/>
      <c r="C185" s="1"/>
      <c r="D185" s="1"/>
      <c r="E185" s="87"/>
      <c r="F185" s="1"/>
      <c r="G185" s="1"/>
      <c r="H185" s="1"/>
      <c r="I185" s="1"/>
      <c r="J185" s="1"/>
      <c r="K185" s="1"/>
      <c r="L185" s="88"/>
      <c r="M185" s="89"/>
      <c r="N185" s="89"/>
      <c r="O185" s="89"/>
      <c r="P185" s="89"/>
      <c r="Q185" s="1"/>
      <c r="R185" s="1"/>
      <c r="S185" s="90"/>
    </row>
    <row r="186" spans="2:19" s="26" customFormat="1" ht="20.100000000000001" customHeight="1" x14ac:dyDescent="0.2">
      <c r="B186" s="87"/>
      <c r="C186" s="1"/>
      <c r="D186" s="1"/>
      <c r="E186" s="87"/>
      <c r="F186" s="1"/>
      <c r="G186" s="1"/>
      <c r="H186" s="1"/>
      <c r="I186" s="1"/>
      <c r="J186" s="1"/>
      <c r="K186" s="1"/>
      <c r="L186" s="88"/>
      <c r="M186" s="89"/>
      <c r="N186" s="89"/>
      <c r="O186" s="89"/>
      <c r="P186" s="89"/>
      <c r="Q186" s="1"/>
      <c r="R186" s="1"/>
      <c r="S186" s="90"/>
    </row>
    <row r="187" spans="2:19" s="26" customFormat="1" x14ac:dyDescent="0.2">
      <c r="B187" s="87"/>
      <c r="C187" s="1"/>
      <c r="D187" s="1"/>
      <c r="E187" s="87"/>
      <c r="F187" s="1"/>
      <c r="G187" s="1"/>
      <c r="H187" s="1"/>
      <c r="I187" s="1"/>
      <c r="J187" s="1"/>
      <c r="K187" s="1"/>
      <c r="L187" s="88"/>
      <c r="M187" s="89"/>
      <c r="N187" s="89"/>
      <c r="O187" s="89"/>
      <c r="P187" s="89"/>
      <c r="Q187" s="1"/>
      <c r="R187" s="1"/>
      <c r="S187" s="90"/>
    </row>
    <row r="188" spans="2:19" s="26" customFormat="1" ht="30.75" customHeight="1" x14ac:dyDescent="0.2">
      <c r="B188" s="87"/>
      <c r="C188" s="1"/>
      <c r="D188" s="1"/>
      <c r="E188" s="87"/>
      <c r="F188" s="1"/>
      <c r="G188" s="1"/>
      <c r="H188" s="1"/>
      <c r="I188" s="1"/>
      <c r="J188" s="1"/>
      <c r="K188" s="1"/>
      <c r="L188" s="88"/>
      <c r="M188" s="89"/>
      <c r="N188" s="89"/>
      <c r="O188" s="89"/>
      <c r="P188" s="89"/>
      <c r="Q188" s="1"/>
      <c r="R188" s="1"/>
      <c r="S188" s="90"/>
    </row>
    <row r="189" spans="2:19" s="26" customFormat="1" ht="20.100000000000001" customHeight="1" x14ac:dyDescent="0.2">
      <c r="B189" s="87"/>
      <c r="C189" s="1"/>
      <c r="D189" s="1"/>
      <c r="E189" s="87"/>
      <c r="F189" s="1"/>
      <c r="G189" s="1"/>
      <c r="H189" s="1"/>
      <c r="I189" s="1"/>
      <c r="J189" s="1"/>
      <c r="K189" s="1"/>
      <c r="L189" s="88"/>
      <c r="M189" s="89"/>
      <c r="N189" s="89"/>
      <c r="O189" s="89"/>
      <c r="P189" s="89"/>
      <c r="Q189" s="1"/>
      <c r="R189" s="1"/>
      <c r="S189" s="90"/>
    </row>
    <row r="190" spans="2:19" s="26" customFormat="1" ht="20.100000000000001" customHeight="1" x14ac:dyDescent="0.2">
      <c r="B190" s="87"/>
      <c r="C190" s="1"/>
      <c r="D190" s="1"/>
      <c r="E190" s="87"/>
      <c r="F190" s="1"/>
      <c r="G190" s="1"/>
      <c r="H190" s="1"/>
      <c r="I190" s="1"/>
      <c r="J190" s="1"/>
      <c r="K190" s="1"/>
      <c r="L190" s="88"/>
      <c r="M190" s="89"/>
      <c r="N190" s="89"/>
      <c r="O190" s="89"/>
      <c r="P190" s="89"/>
      <c r="Q190" s="1"/>
      <c r="R190" s="1"/>
      <c r="S190" s="90"/>
    </row>
    <row r="191" spans="2:19" s="26" customFormat="1" ht="20.100000000000001" customHeight="1" x14ac:dyDescent="0.2">
      <c r="B191" s="87"/>
      <c r="C191" s="1"/>
      <c r="D191" s="1"/>
      <c r="E191" s="87"/>
      <c r="F191" s="1"/>
      <c r="G191" s="1"/>
      <c r="H191" s="1"/>
      <c r="I191" s="1"/>
      <c r="J191" s="1"/>
      <c r="K191" s="1"/>
      <c r="L191" s="88"/>
      <c r="M191" s="89"/>
      <c r="N191" s="89"/>
      <c r="O191" s="89"/>
      <c r="P191" s="89"/>
      <c r="Q191" s="1"/>
      <c r="R191" s="1"/>
      <c r="S191" s="90"/>
    </row>
    <row r="192" spans="2:19" s="26" customFormat="1" ht="20.100000000000001" customHeight="1" x14ac:dyDescent="0.2">
      <c r="B192" s="87"/>
      <c r="C192" s="1"/>
      <c r="D192" s="1"/>
      <c r="E192" s="87"/>
      <c r="F192" s="1"/>
      <c r="G192" s="1"/>
      <c r="H192" s="1"/>
      <c r="I192" s="1"/>
      <c r="J192" s="1"/>
      <c r="K192" s="1"/>
      <c r="L192" s="88"/>
      <c r="M192" s="89"/>
      <c r="N192" s="89"/>
      <c r="O192" s="89"/>
      <c r="P192" s="89"/>
      <c r="Q192" s="1"/>
      <c r="R192" s="1"/>
      <c r="S192" s="90"/>
    </row>
    <row r="193" spans="2:19" s="26" customFormat="1" ht="20.100000000000001" customHeight="1" x14ac:dyDescent="0.2">
      <c r="B193" s="87"/>
      <c r="C193" s="1"/>
      <c r="D193" s="1"/>
      <c r="E193" s="87"/>
      <c r="F193" s="1"/>
      <c r="G193" s="1"/>
      <c r="H193" s="1"/>
      <c r="I193" s="1"/>
      <c r="J193" s="1"/>
      <c r="K193" s="1"/>
      <c r="L193" s="88"/>
      <c r="M193" s="89"/>
      <c r="N193" s="89"/>
      <c r="O193" s="89"/>
      <c r="P193" s="89"/>
      <c r="Q193" s="1"/>
      <c r="R193" s="1"/>
      <c r="S193" s="90"/>
    </row>
    <row r="194" spans="2:19" s="26" customFormat="1" ht="20.100000000000001" customHeight="1" x14ac:dyDescent="0.2">
      <c r="B194" s="87"/>
      <c r="C194" s="1"/>
      <c r="D194" s="1"/>
      <c r="E194" s="87"/>
      <c r="F194" s="1"/>
      <c r="G194" s="1"/>
      <c r="H194" s="1"/>
      <c r="I194" s="1"/>
      <c r="J194" s="1"/>
      <c r="K194" s="1"/>
      <c r="L194" s="88"/>
      <c r="M194" s="89"/>
      <c r="N194" s="89"/>
      <c r="O194" s="89"/>
      <c r="P194" s="89"/>
      <c r="Q194" s="1"/>
      <c r="R194" s="1"/>
      <c r="S194" s="90"/>
    </row>
    <row r="195" spans="2:19" s="26" customFormat="1" ht="20.100000000000001" customHeight="1" x14ac:dyDescent="0.2">
      <c r="B195" s="87"/>
      <c r="C195" s="1"/>
      <c r="D195" s="1"/>
      <c r="E195" s="87"/>
      <c r="F195" s="1"/>
      <c r="G195" s="1"/>
      <c r="H195" s="1"/>
      <c r="I195" s="1"/>
      <c r="J195" s="1"/>
      <c r="K195" s="1"/>
      <c r="L195" s="88"/>
      <c r="M195" s="89"/>
      <c r="N195" s="89"/>
      <c r="O195" s="89"/>
      <c r="P195" s="89"/>
      <c r="Q195" s="1"/>
      <c r="R195" s="1"/>
      <c r="S195" s="90"/>
    </row>
    <row r="196" spans="2:19" s="26" customFormat="1" ht="20.100000000000001" customHeight="1" x14ac:dyDescent="0.2">
      <c r="B196" s="87"/>
      <c r="C196" s="1"/>
      <c r="D196" s="1"/>
      <c r="E196" s="87"/>
      <c r="F196" s="1"/>
      <c r="G196" s="1"/>
      <c r="H196" s="1"/>
      <c r="I196" s="1"/>
      <c r="J196" s="1"/>
      <c r="K196" s="1"/>
      <c r="L196" s="88"/>
      <c r="M196" s="89"/>
      <c r="N196" s="89"/>
      <c r="O196" s="89"/>
      <c r="P196" s="89"/>
      <c r="Q196" s="1"/>
      <c r="R196" s="1"/>
      <c r="S196" s="90"/>
    </row>
    <row r="197" spans="2:19" s="26" customFormat="1" ht="20.100000000000001" customHeight="1" x14ac:dyDescent="0.2">
      <c r="B197" s="87"/>
      <c r="C197" s="1"/>
      <c r="D197" s="1"/>
      <c r="E197" s="87"/>
      <c r="F197" s="1"/>
      <c r="G197" s="1"/>
      <c r="H197" s="1"/>
      <c r="I197" s="1"/>
      <c r="J197" s="1"/>
      <c r="K197" s="1"/>
      <c r="L197" s="88"/>
      <c r="M197" s="89"/>
      <c r="N197" s="89"/>
      <c r="O197" s="89"/>
      <c r="P197" s="89"/>
      <c r="Q197" s="1"/>
      <c r="R197" s="1"/>
      <c r="S197" s="90"/>
    </row>
    <row r="198" spans="2:19" s="26" customFormat="1" ht="20.100000000000001" customHeight="1" x14ac:dyDescent="0.2">
      <c r="B198" s="87"/>
      <c r="C198" s="1"/>
      <c r="D198" s="1"/>
      <c r="E198" s="87"/>
      <c r="F198" s="1"/>
      <c r="G198" s="1"/>
      <c r="H198" s="1"/>
      <c r="I198" s="1"/>
      <c r="J198" s="1"/>
      <c r="K198" s="1"/>
      <c r="L198" s="88"/>
      <c r="M198" s="89"/>
      <c r="N198" s="89"/>
      <c r="O198" s="89"/>
      <c r="P198" s="89"/>
      <c r="Q198" s="1"/>
      <c r="R198" s="1"/>
      <c r="S198" s="90"/>
    </row>
    <row r="199" spans="2:19" s="26" customFormat="1" ht="20.100000000000001" customHeight="1" x14ac:dyDescent="0.2">
      <c r="B199" s="87"/>
      <c r="C199" s="1"/>
      <c r="D199" s="1"/>
      <c r="E199" s="87"/>
      <c r="F199" s="1"/>
      <c r="G199" s="1"/>
      <c r="H199" s="1"/>
      <c r="I199" s="1"/>
      <c r="J199" s="1"/>
      <c r="K199" s="1"/>
      <c r="L199" s="88"/>
      <c r="M199" s="89"/>
      <c r="N199" s="89"/>
      <c r="O199" s="89"/>
      <c r="P199" s="89"/>
      <c r="Q199" s="1"/>
      <c r="R199" s="1"/>
      <c r="S199" s="90"/>
    </row>
    <row r="200" spans="2:19" ht="20.100000000000001" customHeight="1" x14ac:dyDescent="0.2">
      <c r="B200" s="1"/>
      <c r="L200" s="1"/>
      <c r="M200" s="1"/>
      <c r="N200" s="1"/>
      <c r="O200" s="1"/>
      <c r="P200" s="1"/>
    </row>
    <row r="201" spans="2:19" ht="20.100000000000001" customHeight="1" x14ac:dyDescent="0.2">
      <c r="B201" s="1"/>
      <c r="L201" s="1"/>
      <c r="M201" s="1"/>
      <c r="N201" s="1"/>
      <c r="O201" s="1"/>
      <c r="P201" s="1"/>
    </row>
    <row r="203" spans="2:19" ht="28.5" customHeight="1" x14ac:dyDescent="0.2">
      <c r="B203" s="1"/>
      <c r="L203" s="1"/>
      <c r="M203" s="1"/>
      <c r="N203" s="1"/>
      <c r="O203" s="1"/>
      <c r="P203" s="1"/>
    </row>
    <row r="204" spans="2:19" ht="20.100000000000001" customHeight="1" x14ac:dyDescent="0.2">
      <c r="B204" s="1"/>
      <c r="L204" s="1"/>
      <c r="M204" s="1"/>
      <c r="N204" s="1"/>
      <c r="O204" s="1"/>
      <c r="P204" s="1"/>
    </row>
    <row r="205" spans="2:19" ht="20.100000000000001" customHeight="1" x14ac:dyDescent="0.2">
      <c r="B205" s="1"/>
      <c r="L205" s="1"/>
      <c r="M205" s="1"/>
      <c r="N205" s="1"/>
      <c r="O205" s="1"/>
      <c r="P205" s="1"/>
    </row>
    <row r="206" spans="2:19" ht="20.100000000000001" customHeight="1" x14ac:dyDescent="0.2">
      <c r="B206" s="1"/>
      <c r="L206" s="1"/>
      <c r="M206" s="1"/>
      <c r="N206" s="1"/>
      <c r="O206" s="1"/>
      <c r="P206" s="1"/>
    </row>
    <row r="207" spans="2:19" ht="20.100000000000001" customHeight="1" x14ac:dyDescent="0.2">
      <c r="B207" s="1"/>
      <c r="L207" s="1"/>
      <c r="M207" s="1"/>
      <c r="N207" s="1"/>
      <c r="O207" s="1"/>
      <c r="P207" s="1"/>
    </row>
    <row r="208" spans="2:19" ht="20.100000000000001" customHeight="1" x14ac:dyDescent="0.2">
      <c r="B208" s="1"/>
      <c r="L208" s="1"/>
      <c r="M208" s="1"/>
      <c r="N208" s="1"/>
      <c r="O208" s="1"/>
      <c r="P208" s="1"/>
    </row>
    <row r="209" spans="2:16" ht="20.100000000000001" customHeight="1" x14ac:dyDescent="0.2">
      <c r="B209" s="1"/>
      <c r="L209" s="1"/>
      <c r="M209" s="1"/>
      <c r="N209" s="1"/>
      <c r="O209" s="1"/>
      <c r="P209" s="1"/>
    </row>
    <row r="210" spans="2:16" ht="20.100000000000001" customHeight="1" x14ac:dyDescent="0.2">
      <c r="B210" s="1"/>
      <c r="L210" s="1"/>
      <c r="M210" s="1"/>
      <c r="N210" s="1"/>
      <c r="O210" s="1"/>
      <c r="P210" s="1"/>
    </row>
    <row r="211" spans="2:16" ht="20.100000000000001" customHeight="1" x14ac:dyDescent="0.2">
      <c r="B211" s="1"/>
      <c r="L211" s="1"/>
      <c r="M211" s="1"/>
      <c r="N211" s="1"/>
      <c r="O211" s="1"/>
      <c r="P211" s="1"/>
    </row>
    <row r="212" spans="2:16" ht="20.100000000000001" customHeight="1" x14ac:dyDescent="0.2">
      <c r="B212" s="1"/>
      <c r="L212" s="1"/>
      <c r="M212" s="1"/>
      <c r="N212" s="1"/>
      <c r="O212" s="1"/>
      <c r="P212" s="1"/>
    </row>
    <row r="213" spans="2:16" ht="20.100000000000001" customHeight="1" x14ac:dyDescent="0.2">
      <c r="B213" s="1"/>
      <c r="L213" s="1"/>
      <c r="M213" s="1"/>
      <c r="N213" s="1"/>
      <c r="O213" s="1"/>
      <c r="P213" s="1"/>
    </row>
    <row r="214" spans="2:16" ht="20.100000000000001" customHeight="1" x14ac:dyDescent="0.2">
      <c r="B214" s="1"/>
      <c r="L214" s="1"/>
      <c r="M214" s="1"/>
      <c r="N214" s="1"/>
      <c r="O214" s="1"/>
      <c r="P214" s="1"/>
    </row>
    <row r="215" spans="2:16" ht="20.100000000000001" customHeight="1" x14ac:dyDescent="0.2">
      <c r="B215" s="1"/>
      <c r="L215" s="1"/>
      <c r="M215" s="1"/>
      <c r="N215" s="1"/>
      <c r="O215" s="1"/>
      <c r="P215" s="1"/>
    </row>
    <row r="217" spans="2:16" ht="22.5" customHeight="1" x14ac:dyDescent="0.2">
      <c r="B217" s="1"/>
      <c r="L217" s="1"/>
      <c r="M217" s="1"/>
      <c r="N217" s="1"/>
      <c r="O217" s="1"/>
      <c r="P217" s="1"/>
    </row>
    <row r="218" spans="2:16" ht="20.100000000000001" customHeight="1" x14ac:dyDescent="0.2">
      <c r="B218" s="1"/>
      <c r="L218" s="1"/>
      <c r="M218" s="1"/>
      <c r="N218" s="1"/>
      <c r="O218" s="1"/>
      <c r="P218" s="1"/>
    </row>
    <row r="219" spans="2:16" ht="20.100000000000001" customHeight="1" x14ac:dyDescent="0.2">
      <c r="B219" s="1"/>
      <c r="L219" s="1"/>
      <c r="M219" s="1"/>
      <c r="N219" s="1"/>
      <c r="O219" s="1"/>
      <c r="P219" s="1"/>
    </row>
    <row r="220" spans="2:16" ht="20.100000000000001" customHeight="1" x14ac:dyDescent="0.2">
      <c r="B220" s="1"/>
      <c r="L220" s="1"/>
      <c r="M220" s="1"/>
      <c r="N220" s="1"/>
      <c r="O220" s="1"/>
      <c r="P220" s="1"/>
    </row>
    <row r="221" spans="2:16" ht="20.100000000000001" customHeight="1" x14ac:dyDescent="0.2">
      <c r="B221" s="1"/>
      <c r="L221" s="1"/>
      <c r="M221" s="1"/>
      <c r="N221" s="1"/>
      <c r="O221" s="1"/>
      <c r="P221" s="1"/>
    </row>
    <row r="222" spans="2:16" ht="20.100000000000001" customHeight="1" x14ac:dyDescent="0.2">
      <c r="B222" s="1"/>
      <c r="L222" s="1"/>
      <c r="M222" s="1"/>
      <c r="N222" s="1"/>
      <c r="O222" s="1"/>
      <c r="P222" s="1"/>
    </row>
    <row r="223" spans="2:16" ht="20.100000000000001" customHeight="1" x14ac:dyDescent="0.2">
      <c r="B223" s="1"/>
      <c r="L223" s="1"/>
      <c r="M223" s="1"/>
      <c r="N223" s="1"/>
      <c r="O223" s="1"/>
      <c r="P223" s="1"/>
    </row>
    <row r="224" spans="2:16" ht="20.100000000000001" customHeight="1" x14ac:dyDescent="0.2">
      <c r="B224" s="1"/>
      <c r="L224" s="1"/>
      <c r="M224" s="1"/>
      <c r="N224" s="1"/>
      <c r="O224" s="1"/>
      <c r="P224" s="1"/>
    </row>
    <row r="225" spans="2:16" ht="20.100000000000001" customHeight="1" x14ac:dyDescent="0.2">
      <c r="B225" s="1"/>
      <c r="L225" s="1"/>
      <c r="M225" s="1"/>
      <c r="N225" s="1"/>
      <c r="O225" s="1"/>
      <c r="P225" s="1"/>
    </row>
    <row r="226" spans="2:16" ht="20.100000000000001" customHeight="1" x14ac:dyDescent="0.2">
      <c r="B226" s="1"/>
      <c r="L226" s="1"/>
      <c r="M226" s="1"/>
      <c r="N226" s="1"/>
      <c r="O226" s="1"/>
      <c r="P226" s="1"/>
    </row>
    <row r="228" spans="2:16" ht="33.75" customHeight="1" x14ac:dyDescent="0.2">
      <c r="B228" s="1"/>
      <c r="L228" s="1"/>
      <c r="M228" s="1"/>
      <c r="N228" s="1"/>
      <c r="O228" s="1"/>
      <c r="P228" s="1"/>
    </row>
    <row r="229" spans="2:16" ht="20.100000000000001" customHeight="1" x14ac:dyDescent="0.2">
      <c r="B229" s="1"/>
      <c r="L229" s="1"/>
      <c r="M229" s="1"/>
      <c r="N229" s="1"/>
      <c r="O229" s="1"/>
      <c r="P229" s="1"/>
    </row>
    <row r="230" spans="2:16" ht="20.100000000000001" customHeight="1" x14ac:dyDescent="0.2">
      <c r="B230" s="1"/>
      <c r="L230" s="1"/>
      <c r="M230" s="1"/>
      <c r="N230" s="1"/>
      <c r="O230" s="1"/>
      <c r="P230" s="1"/>
    </row>
    <row r="231" spans="2:16" ht="20.100000000000001" customHeight="1" x14ac:dyDescent="0.2">
      <c r="B231" s="1"/>
      <c r="L231" s="1"/>
      <c r="M231" s="1"/>
      <c r="N231" s="1"/>
      <c r="O231" s="1"/>
      <c r="P231" s="1"/>
    </row>
    <row r="232" spans="2:16" ht="20.100000000000001" customHeight="1" x14ac:dyDescent="0.2">
      <c r="B232" s="1"/>
      <c r="L232" s="1"/>
      <c r="M232" s="1"/>
      <c r="N232" s="1"/>
      <c r="O232" s="1"/>
      <c r="P232" s="1"/>
    </row>
    <row r="233" spans="2:16" ht="20.100000000000001" customHeight="1" x14ac:dyDescent="0.2">
      <c r="B233" s="1"/>
      <c r="L233" s="1"/>
      <c r="M233" s="1"/>
      <c r="N233" s="1"/>
      <c r="O233" s="1"/>
      <c r="P233" s="1"/>
    </row>
    <row r="234" spans="2:16" ht="20.100000000000001" customHeight="1" x14ac:dyDescent="0.2">
      <c r="B234" s="1"/>
      <c r="L234" s="1"/>
      <c r="M234" s="1"/>
      <c r="N234" s="1"/>
      <c r="O234" s="1"/>
      <c r="P234" s="1"/>
    </row>
    <row r="235" spans="2:16" ht="20.100000000000001" customHeight="1" x14ac:dyDescent="0.2">
      <c r="B235" s="1"/>
      <c r="L235" s="1"/>
      <c r="M235" s="1"/>
      <c r="N235" s="1"/>
      <c r="O235" s="1"/>
      <c r="P235" s="1"/>
    </row>
    <row r="236" spans="2:16" ht="20.100000000000001" customHeight="1" x14ac:dyDescent="0.2">
      <c r="B236" s="1"/>
      <c r="L236" s="1"/>
      <c r="M236" s="1"/>
      <c r="N236" s="1"/>
      <c r="O236" s="1"/>
      <c r="P236" s="1"/>
    </row>
    <row r="238" spans="2:16" ht="29.25" customHeight="1" x14ac:dyDescent="0.2">
      <c r="B238" s="1"/>
      <c r="L238" s="1"/>
      <c r="M238" s="1"/>
      <c r="N238" s="1"/>
      <c r="O238" s="1"/>
      <c r="P238" s="1"/>
    </row>
    <row r="239" spans="2:16" ht="20.100000000000001" customHeight="1" x14ac:dyDescent="0.2">
      <c r="B239" s="1"/>
      <c r="L239" s="1"/>
      <c r="M239" s="1"/>
      <c r="N239" s="1"/>
      <c r="O239" s="1"/>
      <c r="P239" s="1"/>
    </row>
    <row r="240" spans="2:16" ht="20.100000000000001" customHeight="1" x14ac:dyDescent="0.2">
      <c r="B240" s="1"/>
      <c r="L240" s="1"/>
      <c r="M240" s="1"/>
      <c r="N240" s="1"/>
      <c r="O240" s="1"/>
      <c r="P240" s="1"/>
    </row>
    <row r="241" spans="2:16" ht="20.100000000000001" customHeight="1" x14ac:dyDescent="0.2">
      <c r="B241" s="1"/>
      <c r="L241" s="1"/>
      <c r="M241" s="1"/>
      <c r="N241" s="1"/>
      <c r="O241" s="1"/>
      <c r="P241" s="1"/>
    </row>
    <row r="242" spans="2:16" ht="20.100000000000001" customHeight="1" x14ac:dyDescent="0.2">
      <c r="B242" s="1"/>
      <c r="L242" s="1"/>
      <c r="M242" s="1"/>
      <c r="N242" s="1"/>
      <c r="O242" s="1"/>
      <c r="P242" s="1"/>
    </row>
    <row r="243" spans="2:16" ht="20.100000000000001" customHeight="1" x14ac:dyDescent="0.2">
      <c r="B243" s="1"/>
      <c r="L243" s="1"/>
      <c r="M243" s="1"/>
      <c r="N243" s="1"/>
      <c r="O243" s="1"/>
      <c r="P243" s="1"/>
    </row>
    <row r="244" spans="2:16" ht="20.100000000000001" customHeight="1" x14ac:dyDescent="0.2">
      <c r="B244" s="1"/>
      <c r="L244" s="1"/>
      <c r="M244" s="1"/>
      <c r="N244" s="1"/>
      <c r="O244" s="1"/>
      <c r="P244" s="1"/>
    </row>
    <row r="245" spans="2:16" ht="20.100000000000001" customHeight="1" x14ac:dyDescent="0.2">
      <c r="B245" s="1"/>
      <c r="L245" s="1"/>
      <c r="M245" s="1"/>
      <c r="N245" s="1"/>
      <c r="O245" s="1"/>
      <c r="P245" s="1"/>
    </row>
    <row r="246" spans="2:16" ht="20.100000000000001" customHeight="1" x14ac:dyDescent="0.2">
      <c r="B246" s="1"/>
      <c r="L246" s="1"/>
      <c r="M246" s="1"/>
      <c r="N246" s="1"/>
      <c r="O246" s="1"/>
      <c r="P246" s="1"/>
    </row>
    <row r="248" spans="2:16" ht="32.25" customHeight="1" x14ac:dyDescent="0.2">
      <c r="B248" s="1"/>
      <c r="L248" s="1"/>
      <c r="M248" s="1"/>
      <c r="N248" s="1"/>
      <c r="O248" s="1"/>
      <c r="P248" s="1"/>
    </row>
    <row r="249" spans="2:16" ht="20.100000000000001" customHeight="1" x14ac:dyDescent="0.2">
      <c r="B249" s="1"/>
      <c r="L249" s="1"/>
      <c r="M249" s="1"/>
      <c r="N249" s="1"/>
      <c r="O249" s="1"/>
      <c r="P249" s="1"/>
    </row>
    <row r="250" spans="2:16" ht="20.100000000000001" customHeight="1" x14ac:dyDescent="0.2">
      <c r="B250" s="1"/>
      <c r="L250" s="1"/>
      <c r="M250" s="1"/>
      <c r="N250" s="1"/>
      <c r="O250" s="1"/>
      <c r="P250" s="1"/>
    </row>
    <row r="251" spans="2:16" ht="20.100000000000001" customHeight="1" x14ac:dyDescent="0.2">
      <c r="B251" s="1"/>
      <c r="L251" s="1"/>
      <c r="M251" s="1"/>
      <c r="N251" s="1"/>
      <c r="O251" s="1"/>
      <c r="P251" s="1"/>
    </row>
    <row r="252" spans="2:16" ht="20.100000000000001" customHeight="1" x14ac:dyDescent="0.2">
      <c r="B252" s="1"/>
      <c r="L252" s="1"/>
      <c r="M252" s="1"/>
      <c r="N252" s="1"/>
      <c r="O252" s="1"/>
      <c r="P252" s="1"/>
    </row>
    <row r="253" spans="2:16" ht="20.100000000000001" customHeight="1" x14ac:dyDescent="0.2">
      <c r="B253" s="1"/>
      <c r="L253" s="1"/>
      <c r="M253" s="1"/>
      <c r="N253" s="1"/>
      <c r="O253" s="1"/>
      <c r="P253" s="1"/>
    </row>
    <row r="255" spans="2:16" ht="24" customHeight="1" x14ac:dyDescent="0.2">
      <c r="B255" s="1"/>
      <c r="L255" s="1"/>
      <c r="M255" s="1"/>
      <c r="N255" s="1"/>
      <c r="O255" s="1"/>
      <c r="P255" s="1"/>
    </row>
    <row r="256" spans="2:16" ht="20.100000000000001" customHeight="1" x14ac:dyDescent="0.2">
      <c r="B256" s="1"/>
      <c r="L256" s="1"/>
      <c r="M256" s="1"/>
      <c r="N256" s="1"/>
      <c r="O256" s="1"/>
      <c r="P256" s="1"/>
    </row>
    <row r="257" spans="2:16" ht="20.100000000000001" customHeight="1" x14ac:dyDescent="0.2">
      <c r="B257" s="1"/>
      <c r="L257" s="1"/>
      <c r="M257" s="1"/>
      <c r="N257" s="1"/>
      <c r="O257" s="1"/>
      <c r="P257" s="1"/>
    </row>
    <row r="258" spans="2:16" ht="20.100000000000001" customHeight="1" x14ac:dyDescent="0.2">
      <c r="B258" s="1"/>
      <c r="L258" s="1"/>
      <c r="M258" s="1"/>
      <c r="N258" s="1"/>
      <c r="O258" s="1"/>
      <c r="P258" s="1"/>
    </row>
    <row r="259" spans="2:16" ht="20.100000000000001" customHeight="1" x14ac:dyDescent="0.2">
      <c r="B259" s="1"/>
      <c r="L259" s="1"/>
      <c r="M259" s="1"/>
      <c r="N259" s="1"/>
      <c r="O259" s="1"/>
      <c r="P259" s="1"/>
    </row>
    <row r="261" spans="2:16" ht="28.5" customHeight="1" x14ac:dyDescent="0.2">
      <c r="B261" s="1"/>
      <c r="L261" s="1"/>
      <c r="M261" s="1"/>
      <c r="N261" s="1"/>
      <c r="O261" s="1"/>
      <c r="P261" s="1"/>
    </row>
    <row r="262" spans="2:16" ht="20.100000000000001" customHeight="1" x14ac:dyDescent="0.2">
      <c r="B262" s="1"/>
      <c r="L262" s="1"/>
      <c r="M262" s="1"/>
      <c r="N262" s="1"/>
      <c r="O262" s="1"/>
      <c r="P262" s="1"/>
    </row>
    <row r="263" spans="2:16" ht="20.100000000000001" customHeight="1" x14ac:dyDescent="0.2">
      <c r="B263" s="1"/>
      <c r="L263" s="1"/>
      <c r="M263" s="1"/>
      <c r="N263" s="1"/>
      <c r="O263" s="1"/>
      <c r="P263" s="1"/>
    </row>
    <row r="264" spans="2:16" ht="20.100000000000001" customHeight="1" x14ac:dyDescent="0.2">
      <c r="B264" s="1"/>
      <c r="L264" s="1"/>
      <c r="M264" s="1"/>
      <c r="N264" s="1"/>
      <c r="O264" s="1"/>
      <c r="P264" s="1"/>
    </row>
    <row r="266" spans="2:16" ht="23.25" customHeight="1" x14ac:dyDescent="0.2">
      <c r="B266" s="1"/>
      <c r="L266" s="1"/>
      <c r="M266" s="1"/>
      <c r="N266" s="1"/>
      <c r="O266" s="1"/>
      <c r="P266" s="1"/>
    </row>
    <row r="267" spans="2:16" ht="20.100000000000001" customHeight="1" x14ac:dyDescent="0.2">
      <c r="B267" s="1"/>
      <c r="L267" s="1"/>
      <c r="M267" s="1"/>
      <c r="N267" s="1"/>
      <c r="O267" s="1"/>
      <c r="P267" s="1"/>
    </row>
    <row r="268" spans="2:16" ht="20.100000000000001" customHeight="1" x14ac:dyDescent="0.2">
      <c r="B268" s="1"/>
      <c r="L268" s="1"/>
      <c r="M268" s="1"/>
      <c r="N268" s="1"/>
      <c r="O268" s="1"/>
      <c r="P268" s="1"/>
    </row>
    <row r="270" spans="2:16" ht="26.25" customHeight="1" x14ac:dyDescent="0.2">
      <c r="B270" s="1"/>
      <c r="L270" s="1"/>
      <c r="M270" s="1"/>
      <c r="N270" s="1"/>
      <c r="O270" s="1"/>
      <c r="P270" s="1"/>
    </row>
    <row r="271" spans="2:16" ht="20.100000000000001" customHeight="1" x14ac:dyDescent="0.2">
      <c r="B271" s="1"/>
      <c r="L271" s="1"/>
      <c r="M271" s="1"/>
      <c r="N271" s="1"/>
      <c r="O271" s="1"/>
      <c r="P271" s="1"/>
    </row>
    <row r="272" spans="2:16" ht="20.100000000000001" customHeight="1" x14ac:dyDescent="0.2">
      <c r="B272" s="1"/>
      <c r="L272" s="1"/>
      <c r="M272" s="1"/>
      <c r="N272" s="1"/>
      <c r="O272" s="1"/>
      <c r="P272" s="1"/>
    </row>
    <row r="274" spans="2:16" ht="27.75" customHeight="1" x14ac:dyDescent="0.2">
      <c r="B274" s="1"/>
      <c r="L274" s="1"/>
      <c r="M274" s="1"/>
      <c r="N274" s="1"/>
      <c r="O274" s="1"/>
      <c r="P274" s="1"/>
    </row>
    <row r="275" spans="2:16" ht="20.100000000000001" customHeight="1" x14ac:dyDescent="0.2">
      <c r="B275" s="1"/>
      <c r="L275" s="1"/>
      <c r="M275" s="1"/>
      <c r="N275" s="1"/>
      <c r="O275" s="1"/>
      <c r="P275" s="1"/>
    </row>
    <row r="276" spans="2:16" ht="20.100000000000001" customHeight="1" x14ac:dyDescent="0.2">
      <c r="B276" s="1"/>
      <c r="L276" s="1"/>
      <c r="M276" s="1"/>
      <c r="N276" s="1"/>
      <c r="O276" s="1"/>
      <c r="P276" s="1"/>
    </row>
    <row r="278" spans="2:16" ht="24" customHeight="1" x14ac:dyDescent="0.2">
      <c r="B278" s="1"/>
      <c r="L278" s="1"/>
      <c r="M278" s="1"/>
      <c r="N278" s="1"/>
      <c r="O278" s="1"/>
      <c r="P278" s="1"/>
    </row>
    <row r="279" spans="2:16" ht="20.100000000000001" customHeight="1" x14ac:dyDescent="0.2">
      <c r="B279" s="1"/>
      <c r="L279" s="1"/>
      <c r="M279" s="1"/>
      <c r="N279" s="1"/>
      <c r="O279" s="1"/>
      <c r="P279" s="1"/>
    </row>
    <row r="281" spans="2:16" ht="39" customHeight="1" x14ac:dyDescent="0.2">
      <c r="B281" s="1"/>
      <c r="L281" s="1"/>
      <c r="M281" s="1"/>
      <c r="N281" s="1"/>
      <c r="O281" s="1"/>
      <c r="P281" s="1"/>
    </row>
    <row r="282" spans="2:16" ht="20.100000000000001" customHeight="1" x14ac:dyDescent="0.2">
      <c r="B282" s="1"/>
      <c r="L282" s="1"/>
      <c r="M282" s="1"/>
      <c r="N282" s="1"/>
      <c r="O282" s="1"/>
      <c r="P282" s="1"/>
    </row>
    <row r="284" spans="2:16" ht="27" customHeight="1" x14ac:dyDescent="0.2">
      <c r="B284" s="1"/>
      <c r="L284" s="1"/>
      <c r="M284" s="1"/>
      <c r="N284" s="1"/>
      <c r="O284" s="1"/>
      <c r="P284" s="1"/>
    </row>
    <row r="285" spans="2:16" ht="20.100000000000001" customHeight="1" x14ac:dyDescent="0.2">
      <c r="B285" s="1"/>
      <c r="L285" s="1"/>
      <c r="M285" s="1"/>
      <c r="N285" s="1"/>
      <c r="O285" s="1"/>
      <c r="P285" s="1"/>
    </row>
    <row r="287" spans="2:16" ht="31.5" customHeight="1" x14ac:dyDescent="0.2">
      <c r="B287" s="1"/>
      <c r="L287" s="1"/>
      <c r="M287" s="1"/>
      <c r="N287" s="1"/>
      <c r="O287" s="1"/>
      <c r="P287" s="1"/>
    </row>
    <row r="288" spans="2:16" ht="20.100000000000001" customHeight="1" x14ac:dyDescent="0.2">
      <c r="B288" s="1"/>
      <c r="L288" s="1"/>
      <c r="M288" s="1"/>
      <c r="N288" s="1"/>
      <c r="O288" s="1"/>
      <c r="P288" s="1"/>
    </row>
    <row r="290" spans="2:16" ht="21" customHeight="1" x14ac:dyDescent="0.2">
      <c r="B290" s="1"/>
      <c r="L290" s="1"/>
      <c r="M290" s="1"/>
      <c r="N290" s="1"/>
      <c r="O290" s="1"/>
      <c r="P290" s="1"/>
    </row>
    <row r="291" spans="2:16" ht="20.100000000000001" customHeight="1" x14ac:dyDescent="0.2">
      <c r="B291" s="1"/>
      <c r="L291" s="1"/>
      <c r="M291" s="1"/>
      <c r="N291" s="1"/>
      <c r="O291" s="1"/>
      <c r="P291" s="1"/>
    </row>
    <row r="292" spans="2:16" ht="20.100000000000001" customHeight="1" x14ac:dyDescent="0.2">
      <c r="B292" s="1"/>
      <c r="L292" s="1"/>
      <c r="M292" s="1"/>
      <c r="N292" s="1"/>
      <c r="O292" s="1"/>
      <c r="P292" s="1"/>
    </row>
    <row r="294" spans="2:16" ht="20.100000000000001" customHeight="1" x14ac:dyDescent="0.2">
      <c r="B294" s="1"/>
      <c r="L294" s="1"/>
      <c r="M294" s="1"/>
      <c r="N294" s="1"/>
      <c r="O294" s="1"/>
      <c r="P294" s="1"/>
    </row>
    <row r="295" spans="2:16" ht="20.100000000000001" customHeight="1" x14ac:dyDescent="0.2">
      <c r="B295" s="1"/>
      <c r="L295" s="1"/>
      <c r="M295" s="1"/>
      <c r="N295" s="1"/>
      <c r="O295" s="1"/>
      <c r="P295" s="1"/>
    </row>
    <row r="296" spans="2:16" ht="20.100000000000001" customHeight="1" x14ac:dyDescent="0.2">
      <c r="B296" s="1"/>
      <c r="L296" s="1"/>
      <c r="M296" s="1"/>
      <c r="N296" s="1"/>
      <c r="O296" s="1"/>
      <c r="P296" s="1"/>
    </row>
    <row r="297" spans="2:16" ht="20.100000000000001" customHeight="1" x14ac:dyDescent="0.2">
      <c r="B297" s="1"/>
      <c r="L297" s="1"/>
      <c r="M297" s="1"/>
      <c r="N297" s="1"/>
      <c r="O297" s="1"/>
      <c r="P297" s="1"/>
    </row>
  </sheetData>
  <mergeCells count="71">
    <mergeCell ref="A1:T2"/>
    <mergeCell ref="A3:A4"/>
    <mergeCell ref="B3:B4"/>
    <mergeCell ref="C3:C4"/>
    <mergeCell ref="D3:D4"/>
    <mergeCell ref="E3:E4"/>
    <mergeCell ref="F3:F4"/>
    <mergeCell ref="G3:G4"/>
    <mergeCell ref="H3:H4"/>
    <mergeCell ref="I3:I4"/>
    <mergeCell ref="A31:S31"/>
    <mergeCell ref="J3:J4"/>
    <mergeCell ref="K3:K4"/>
    <mergeCell ref="L3:L4"/>
    <mergeCell ref="M3:N3"/>
    <mergeCell ref="R3:R4"/>
    <mergeCell ref="S3:S4"/>
    <mergeCell ref="T3:T4"/>
    <mergeCell ref="J26:L26"/>
    <mergeCell ref="M26:S26"/>
    <mergeCell ref="A27:S28"/>
    <mergeCell ref="A29:S30"/>
    <mergeCell ref="A44:S44"/>
    <mergeCell ref="A32:S32"/>
    <mergeCell ref="A33:S33"/>
    <mergeCell ref="A34:S34"/>
    <mergeCell ref="A35:S36"/>
    <mergeCell ref="A37:S37"/>
    <mergeCell ref="A38:S38"/>
    <mergeCell ref="A39:S39"/>
    <mergeCell ref="A40:S40"/>
    <mergeCell ref="A41:S41"/>
    <mergeCell ref="A42:S42"/>
    <mergeCell ref="A43:S43"/>
    <mergeCell ref="A81:S81"/>
    <mergeCell ref="A45:S45"/>
    <mergeCell ref="A46:S46"/>
    <mergeCell ref="A47:S47"/>
    <mergeCell ref="A48:H48"/>
    <mergeCell ref="A49:H49"/>
    <mergeCell ref="D76:F76"/>
    <mergeCell ref="G76:H76"/>
    <mergeCell ref="I76:L76"/>
    <mergeCell ref="N76:Q76"/>
    <mergeCell ref="D77:F77"/>
    <mergeCell ref="G77:H77"/>
    <mergeCell ref="I77:L77"/>
    <mergeCell ref="N77:Q77"/>
    <mergeCell ref="A80:S80"/>
    <mergeCell ref="A98:S98"/>
    <mergeCell ref="A83:S83"/>
    <mergeCell ref="A84:S84"/>
    <mergeCell ref="A88:T89"/>
    <mergeCell ref="A90:T90"/>
    <mergeCell ref="A91:S91"/>
    <mergeCell ref="A92:S92"/>
    <mergeCell ref="A93:S93"/>
    <mergeCell ref="A94:T94"/>
    <mergeCell ref="A95:T95"/>
    <mergeCell ref="A96:S96"/>
    <mergeCell ref="A97:T97"/>
    <mergeCell ref="A105:S105"/>
    <mergeCell ref="A106:S106"/>
    <mergeCell ref="A107:S107"/>
    <mergeCell ref="A111:S111"/>
    <mergeCell ref="A99:S99"/>
    <mergeCell ref="A100:T100"/>
    <mergeCell ref="A101:S101"/>
    <mergeCell ref="A102:S102"/>
    <mergeCell ref="A103:S103"/>
    <mergeCell ref="A104:S104"/>
  </mergeCells>
  <conditionalFormatting sqref="I66:L78 I7:L7 I32 J31:L32 I33:L39 I9:L30">
    <cfRule type="expression" dxfId="1" priority="1" stopIfTrue="1">
      <formula>$Y$501&gt;0</formula>
    </cfRule>
  </conditionalFormatting>
  <conditionalFormatting sqref="I48:L73 I6:L6 J7:L7 I8:L24">
    <cfRule type="expression" dxfId="0" priority="2" stopIfTrue="1">
      <formula>$Y$483&gt;0</formula>
    </cfRule>
  </conditionalFormatting>
  <printOptions horizontalCentered="1"/>
  <pageMargins left="0.19685039370078741" right="0.31496062992125984" top="0.19685039370078741" bottom="0.39370078740157483" header="0.11811023622047245" footer="0.11811023622047245"/>
  <pageSetup paperSize="9"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İLAN</vt:lpstr>
      <vt:lpstr>İLAN!Yazdırma_Alanı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Hakan AYDOĞAN</dc:creator>
  <cp:lastModifiedBy>Hakan AYDOĞAN</cp:lastModifiedBy>
  <dcterms:created xsi:type="dcterms:W3CDTF">2021-02-15T07:39:06Z</dcterms:created>
  <dcterms:modified xsi:type="dcterms:W3CDTF">2021-02-15T07:39:39Z</dcterms:modified>
</cp:coreProperties>
</file>