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417"/>
  <workbookPr defaultThemeVersion="124226"/>
  <mc:AlternateContent xmlns:mc="http://schemas.openxmlformats.org/markup-compatibility/2006">
    <mc:Choice Requires="x15">
      <x15ac:absPath xmlns:x15ac="http://schemas.microsoft.com/office/spreadsheetml/2010/11/ac" url="C:\Users\hayati.kaya\Desktop\"/>
    </mc:Choice>
  </mc:AlternateContent>
  <xr:revisionPtr revIDLastSave="0" documentId="13_ncr:1_{62E589C6-887E-4527-8FE1-35E18132C71E}" xr6:coauthVersionLast="36" xr6:coauthVersionMax="47" xr10:uidLastSave="{00000000-0000-0000-0000-000000000000}"/>
  <bookViews>
    <workbookView xWindow="-120" yWindow="-120" windowWidth="29040" windowHeight="15840" xr2:uid="{00000000-000D-0000-FFFF-FFFF00000000}"/>
  </bookViews>
  <sheets>
    <sheet name="Sayfa1" sheetId="12" r:id="rId1"/>
  </sheets>
  <definedNames>
    <definedName name="_xlnm.Print_Area" localSheetId="0">Sayfa1!$A$1:$Q$47</definedName>
  </definedNames>
  <calcPr calcId="191029"/>
</workbook>
</file>

<file path=xl/calcChain.xml><?xml version="1.0" encoding="utf-8"?>
<calcChain xmlns="http://schemas.openxmlformats.org/spreadsheetml/2006/main">
  <c r="Q31" i="12" l="1"/>
  <c r="Q30" i="12"/>
  <c r="Q29" i="12"/>
  <c r="Q28" i="12"/>
  <c r="Q27" i="12"/>
  <c r="Q26" i="12"/>
  <c r="Q25" i="12"/>
  <c r="Q24" i="12"/>
  <c r="Q23" i="12"/>
  <c r="Q22" i="12"/>
  <c r="Q21" i="12"/>
  <c r="Q20" i="12"/>
  <c r="Q19" i="12"/>
  <c r="Q18" i="12"/>
  <c r="Q17" i="12"/>
  <c r="Q16" i="12"/>
  <c r="Q15" i="12"/>
  <c r="Q14" i="12"/>
  <c r="Q12" i="12" l="1"/>
  <c r="Q11" i="12"/>
  <c r="Q10" i="12"/>
  <c r="Q9" i="12"/>
  <c r="Q8" i="12"/>
  <c r="Q7" i="12"/>
  <c r="Q6" i="12"/>
</calcChain>
</file>

<file path=xl/sharedStrings.xml><?xml version="1.0" encoding="utf-8"?>
<sst xmlns="http://schemas.openxmlformats.org/spreadsheetml/2006/main" count="258" uniqueCount="112">
  <si>
    <t>Sıra No</t>
  </si>
  <si>
    <t>Dosya No</t>
  </si>
  <si>
    <t>Cadde/Sokak/Mevkii</t>
  </si>
  <si>
    <t>Kapı No</t>
  </si>
  <si>
    <t>Kullanım Amacı</t>
  </si>
  <si>
    <t>Ada No</t>
  </si>
  <si>
    <t>Alanı (m²)</t>
  </si>
  <si>
    <t>Dükkan</t>
  </si>
  <si>
    <t>Tarla</t>
  </si>
  <si>
    <t>İLAN</t>
  </si>
  <si>
    <t>İli</t>
  </si>
  <si>
    <t>İlçesi</t>
  </si>
  <si>
    <t>Bucağı/Mah./ Köy</t>
  </si>
  <si>
    <t>Cinsi/ İmar Durumu</t>
  </si>
  <si>
    <t>Parsel No</t>
  </si>
  <si>
    <t>Hisse Pay/    Payda</t>
  </si>
  <si>
    <t>Hisse Miktarı m²</t>
  </si>
  <si>
    <t>Aylık Muham. Bedeli(TL)</t>
  </si>
  <si>
    <t>Haliliye</t>
  </si>
  <si>
    <t>Halfeti</t>
  </si>
  <si>
    <t>Ziraatçılık</t>
  </si>
  <si>
    <t>Fıstıközü</t>
  </si>
  <si>
    <t>Şanlıurfa</t>
  </si>
  <si>
    <t>Geçici ve Ek Teminatı (%23)</t>
  </si>
  <si>
    <t>ŞANLIURFA VAKIFLAR BÖLGE MÜDÜRLÜĞÜNDEN DUYURU</t>
  </si>
  <si>
    <t>4- İhaleye katılacaklardan istenilen belgeler;</t>
  </si>
  <si>
    <t>Şairnabi</t>
  </si>
  <si>
    <t xml:space="preserve">163.Sokak </t>
  </si>
  <si>
    <t xml:space="preserve">Mesken </t>
  </si>
  <si>
    <t>1/1</t>
  </si>
  <si>
    <t>Tam</t>
  </si>
  <si>
    <t>631060036000</t>
  </si>
  <si>
    <t>Bahçe</t>
  </si>
  <si>
    <t>Viranşehir</t>
  </si>
  <si>
    <t>Eyyüpnebi</t>
  </si>
  <si>
    <t xml:space="preserve">               Mülkiyeti İdaremize ait olup; Şanlıurfa ilinde  ve  İlçelerinde bulunan aşağıdaki  vakıf taşınmazları 09.07.2026 tarihinde yapılan kira ihalesinde talipli çıkmadığından kiraya verilemeyen taşınmazlar, 2886 Sayılı Yasanın 49. Madesi uyarınca ihale tarihinden itibaren 15 gün süreyle pazarlık ihalesine bırakılmıştır. Bu nedenle; aşağıda belirtilen taşınmazları ihalede belirlenen şartlarla  kiralamak   isteyen     taliplilerin 09.07.2026 tarihini takip eden 15 gün içerisinde (24.07.2026 tarihi saat 17:00'a kadar) başvurmaları gerekmektedir.  Teklifler 15. gün sonunda   açılarak değerlendirmeye alınacaktır. Katılımcının birden fazla olması halinde, verilen en yüksek teklif pazarlık ihalesinde hazır bulunan taliplilere duyurularak katılanlar arasında açık artırmaya dönüştürülmek suretiyle ulaşılan en yüksek teklif sahibine geçici ihale yapılacaktır.</t>
  </si>
  <si>
    <t>631130495000</t>
  </si>
  <si>
    <t>C Blok Zemin Kat 1 Bağımsız Bölüm</t>
  </si>
  <si>
    <t>Mesken</t>
  </si>
  <si>
    <t>Göbeklitepe İş Merkezi A Blok Zemin Kat 42 Bağımsız Bölüm</t>
  </si>
  <si>
    <t>Bamyasuyu</t>
  </si>
  <si>
    <t>Eyyübiye</t>
  </si>
  <si>
    <t>Gümüşkuşak</t>
  </si>
  <si>
    <t>Kapı No:62</t>
  </si>
  <si>
    <t>Eyyüpnebi (Eski Kendirici)</t>
  </si>
  <si>
    <t>Kapı No:1</t>
  </si>
  <si>
    <t xml:space="preserve">Dükkan </t>
  </si>
  <si>
    <t>021050002000</t>
  </si>
  <si>
    <t>Adıyaman</t>
  </si>
  <si>
    <t>Gölbaşı</t>
  </si>
  <si>
    <t>Belören</t>
  </si>
  <si>
    <t>Arsa</t>
  </si>
  <si>
    <t>13-14</t>
  </si>
  <si>
    <t>Ertuğrulgazi</t>
  </si>
  <si>
    <t>331.Sokak</t>
  </si>
  <si>
    <t xml:space="preserve">Sait Sezgin Apartmanı    Kapı No:5 </t>
  </si>
  <si>
    <t>631130521000</t>
  </si>
  <si>
    <t>A Blok Zemin Kat, 9 Bağımsız Bölüm</t>
  </si>
  <si>
    <t>Ticari Faaliyet</t>
  </si>
  <si>
    <t>631130520000</t>
  </si>
  <si>
    <t xml:space="preserve">A Blok 4.  Kat 8 Bağımsız Bölüm </t>
  </si>
  <si>
    <t>631130484000</t>
  </si>
  <si>
    <t>D Blok 4. Kat 10 Bağımsız Bölüm</t>
  </si>
  <si>
    <t>631130475000</t>
  </si>
  <si>
    <t>D Blok Zemin Kat 1 Bağımsız Bölüm</t>
  </si>
  <si>
    <t>631130476000</t>
  </si>
  <si>
    <t>D Blok Zemin Kat 2 Bağımsız Bölüm</t>
  </si>
  <si>
    <t>631130485000</t>
  </si>
  <si>
    <t xml:space="preserve">E Blok Zemin Kat, 1 Bağımsız Bölüm </t>
  </si>
  <si>
    <t>631130486000</t>
  </si>
  <si>
    <t xml:space="preserve">E Blok Zemin Kat, 2 Bağımsız Bölüm </t>
  </si>
  <si>
    <t>631130534000</t>
  </si>
  <si>
    <t xml:space="preserve">G Blok Zemin Kat, 2 Bağımsız Bölüm </t>
  </si>
  <si>
    <t>631130446000</t>
  </si>
  <si>
    <t>Göbeklitepe İş Merkezi A Blok Zemin Kat 34 Bağımsız Bölüm</t>
  </si>
  <si>
    <t>Göbeklitepe İş Merkezi A Blok Zemin Kat 37 Bağımsız Bölüm</t>
  </si>
  <si>
    <t>Göbeklitepe İş Merkezi A Blok Zemin Kat 38 Bağımsız Bölüm</t>
  </si>
  <si>
    <t>632010074000</t>
  </si>
  <si>
    <t>Kapı No:28</t>
  </si>
  <si>
    <t>29,30,35</t>
  </si>
  <si>
    <t>631110004020</t>
  </si>
  <si>
    <t xml:space="preserve">Şanlıurfa </t>
  </si>
  <si>
    <t>Sarıbal</t>
  </si>
  <si>
    <t xml:space="preserve">Tarla </t>
  </si>
  <si>
    <t xml:space="preserve">Harran </t>
  </si>
  <si>
    <t>Hazreti İmambakır</t>
  </si>
  <si>
    <t>021060003000</t>
  </si>
  <si>
    <t>Kahta</t>
  </si>
  <si>
    <t>Erikdere</t>
  </si>
  <si>
    <t>Bağ</t>
  </si>
  <si>
    <t>021060002000</t>
  </si>
  <si>
    <t>021020006000</t>
  </si>
  <si>
    <t>Besni</t>
  </si>
  <si>
    <t>İncearaplar</t>
  </si>
  <si>
    <t>Kurtuluş                  (Eski Pınarbaşı)</t>
  </si>
  <si>
    <t>631130447000</t>
  </si>
  <si>
    <t>631130448000</t>
  </si>
  <si>
    <r>
      <t xml:space="preserve">1- </t>
    </r>
    <r>
      <rPr>
        <sz val="12"/>
        <rFont val="Times New Roman"/>
        <family val="1"/>
        <charset val="162"/>
      </rPr>
      <t xml:space="preserve">İhale </t>
    </r>
    <r>
      <rPr>
        <b/>
        <sz val="12"/>
        <rFont val="Times New Roman"/>
        <family val="1"/>
        <charset val="162"/>
      </rPr>
      <t>(Kamberiye Mahallesi Kadri Eroğan Caddesi No:8 Haliliye/Şanlıurfa )</t>
    </r>
    <r>
      <rPr>
        <sz val="12"/>
        <rFont val="Times New Roman"/>
        <family val="1"/>
        <charset val="162"/>
      </rPr>
      <t xml:space="preserve"> adresinde bulunan </t>
    </r>
    <r>
      <rPr>
        <b/>
        <sz val="12"/>
        <rFont val="Times New Roman"/>
        <family val="1"/>
        <charset val="162"/>
      </rPr>
      <t>(Şanlıurfa Vakıflar Bölge Müdürlüğü hizmet binası, 5. katında bulunan Kiralama Servisinde)'</t>
    </r>
    <r>
      <rPr>
        <sz val="12"/>
        <rFont val="Times New Roman"/>
        <family val="1"/>
        <charset val="162"/>
      </rPr>
      <t xml:space="preserve">nda yapılacak olup, ihaleye  katılmak için  gerekli evraklar ile teklif mektubunun (24.07.2026 tarihi saat 17:00'a kadar) Bölge Müdürlüğümüz evrak kayıt memuruna teslim edilmesi gerekmektedir. Postayla yapılan müracaatlar son teklif verme tarihi ve saatine  kadar komisyon başkanlığına ulaşmış olması gerekmektedir. Telgraf ve faksla yapılan müracaatlar ve postada meydana gelebilecek gecikmeler kabul edilmeyecektir. </t>
    </r>
  </si>
  <si>
    <r>
      <rPr>
        <b/>
        <sz val="12"/>
        <rFont val="Times New Roman"/>
        <family val="1"/>
        <charset val="162"/>
      </rPr>
      <t>2</t>
    </r>
    <r>
      <rPr>
        <sz val="12"/>
        <rFont val="Times New Roman"/>
        <family val="1"/>
        <charset val="162"/>
      </rPr>
      <t xml:space="preserve">- Listede bulunan 1,2,3,4,5,6,7,8 sıra numaralı taşınmazlar sözleşme tarihinden itibaren </t>
    </r>
    <r>
      <rPr>
        <b/>
        <sz val="12"/>
        <rFont val="Times New Roman"/>
        <family val="1"/>
        <charset val="162"/>
      </rPr>
      <t>31.12.2027</t>
    </r>
    <r>
      <rPr>
        <sz val="12"/>
        <rFont val="Times New Roman"/>
        <family val="1"/>
        <charset val="162"/>
      </rPr>
      <t xml:space="preserve"> tarihine kadar olmak üzere 9,10,11,12,13,14,15,16,17,18,19,20,21,22,23,24,25 taşınmazların tamamı sözleşme tarihinden itibaren </t>
    </r>
    <r>
      <rPr>
        <b/>
        <sz val="12"/>
        <rFont val="Times New Roman"/>
        <family val="1"/>
        <charset val="162"/>
      </rPr>
      <t xml:space="preserve">31.12.2026 </t>
    </r>
    <r>
      <rPr>
        <sz val="12"/>
        <rFont val="Times New Roman"/>
        <family val="1"/>
        <charset val="162"/>
      </rPr>
      <t xml:space="preserve">tarihine kadar olmak üzere  İhalede oluşan bedel üzerinden, müteakip yıllarda </t>
    </r>
    <r>
      <rPr>
        <b/>
        <i/>
        <sz val="12"/>
        <rFont val="Times New Roman"/>
        <family val="1"/>
        <charset val="162"/>
      </rPr>
      <t>(TÜFE  12 aylık ortalamalara göre değişim %)</t>
    </r>
    <r>
      <rPr>
        <sz val="12"/>
        <rFont val="Times New Roman"/>
        <family val="1"/>
        <charset val="162"/>
      </rPr>
      <t xml:space="preserve">  oranından az olmamak üzere  kiralananın durumu, emsal ve rayiç bedeli göz önüne alınarak belirlenecek oranda artış yapılmak suretiyle kiralanacaktır.</t>
    </r>
  </si>
  <si>
    <r>
      <rPr>
        <b/>
        <sz val="12"/>
        <rFont val="Times New Roman"/>
        <family val="1"/>
        <charset val="162"/>
      </rPr>
      <t xml:space="preserve">3- </t>
    </r>
    <r>
      <rPr>
        <sz val="12"/>
        <rFont val="Times New Roman"/>
        <family val="1"/>
        <charset val="162"/>
      </rPr>
      <t>İhalesi yapılacak</t>
    </r>
    <r>
      <rPr>
        <b/>
        <sz val="12"/>
        <rFont val="Times New Roman"/>
        <family val="1"/>
        <charset val="162"/>
      </rPr>
      <t xml:space="preserve"> </t>
    </r>
    <r>
      <rPr>
        <sz val="12"/>
        <rFont val="Times New Roman"/>
        <family val="1"/>
        <charset val="162"/>
      </rPr>
      <t xml:space="preserve">olan vakıf taşınmazlar mevcut durumları ile kiralacak olup, Bütün masrafı kiracısı tarafından karşılanmak ve İdareye bağışlanmak kaydı ile sonradan yapılabilecek her türlü değişiklik İdare ve gerekiyor ise diğer ilgili kurum-kuruluşların yazılı izinine tabi olacaktır. Yapılacak iş, meslek, sanat, ikamet vs. için belediye ve/veya ilgili diğer kurum-kuruluşlardan alınacak izin, ruhsat, elektrik, su, doğalgaz vs. abonelik işlemlerine ait her türlü vergi, resim, harç ve masraflar kiracıya ait olacaktır.  </t>
    </r>
  </si>
  <si>
    <r>
      <rPr>
        <b/>
        <sz val="12"/>
        <rFont val="Times New Roman"/>
        <family val="1"/>
        <charset val="162"/>
      </rPr>
      <t>a) Gerçek kişiler;</t>
    </r>
    <r>
      <rPr>
        <sz val="12"/>
        <rFont val="Times New Roman"/>
        <family val="1"/>
        <charset val="162"/>
      </rPr>
      <t xml:space="preserve"> T.C. Vatandaşlık numarasını içeren kimlik ve adres bildirimi ve geçici-ek  teminatın ödendiğine dair banka dekontu veya teminat mektubu</t>
    </r>
  </si>
  <si>
    <r>
      <rPr>
        <b/>
        <sz val="12"/>
        <rFont val="Times New Roman"/>
        <family val="1"/>
        <charset val="162"/>
      </rPr>
      <t>b) Şirket olarak katılacaklar;</t>
    </r>
    <r>
      <rPr>
        <sz val="12"/>
        <rFont val="Times New Roman"/>
        <family val="1"/>
        <charset val="162"/>
      </rPr>
      <t xml:space="preserve"> 2026 yılı içinde alınmış Faaliyet belgesi, Ticaret sicil kaydı, İmza sirküleri, Adres bildirimi, Geçici-ek teminatın ödendiğine dair dekont veya teminat mektubu. </t>
    </r>
    <r>
      <rPr>
        <i/>
        <sz val="12"/>
        <rFont val="Times New Roman"/>
        <family val="1"/>
        <charset val="162"/>
      </rPr>
      <t xml:space="preserve">(Sermayesi ile sorumlu şirketlerin "Limited, Kolektif, Komandit vb." kiracı olmaları durumunda şirket ortaklarının da şahsi mal varlığı ile sorumlu olduklarını kabul ettiklerini gösterir taahhütname) </t>
    </r>
    <r>
      <rPr>
        <sz val="12"/>
        <rFont val="Times New Roman"/>
        <family val="1"/>
        <charset val="162"/>
      </rPr>
      <t xml:space="preserve"> </t>
    </r>
  </si>
  <si>
    <r>
      <rPr>
        <b/>
        <sz val="12"/>
        <rFont val="Times New Roman"/>
        <family val="1"/>
        <charset val="162"/>
      </rPr>
      <t>c) Dernek veya Kooperatif olarak katılacaklar;</t>
    </r>
    <r>
      <rPr>
        <sz val="12"/>
        <rFont val="Times New Roman"/>
        <family val="1"/>
        <charset val="162"/>
      </rPr>
      <t xml:space="preserve"> 2026 yılı içinde alınmış Yönetim kurulu kararı, Faaliyet belgesi, Yetki belgesi, Adres bildirimi ve Geçici-Ek teminatın ödendiğine dair dekontu veya teminat mektubu</t>
    </r>
  </si>
  <si>
    <r>
      <rPr>
        <b/>
        <sz val="12"/>
        <rFont val="Times New Roman"/>
        <family val="1"/>
        <charset val="162"/>
      </rPr>
      <t>d-</t>
    </r>
    <r>
      <rPr>
        <sz val="12"/>
        <rFont val="Times New Roman"/>
        <family val="1"/>
        <charset val="162"/>
      </rPr>
      <t xml:space="preserve"> </t>
    </r>
    <r>
      <rPr>
        <b/>
        <sz val="12"/>
        <rFont val="Times New Roman"/>
        <family val="1"/>
        <charset val="162"/>
      </rPr>
      <t>Ortak Girişimlerde;</t>
    </r>
    <r>
      <rPr>
        <sz val="12"/>
        <rFont val="Times New Roman"/>
        <family val="1"/>
        <charset val="162"/>
      </rPr>
      <t xml:space="preserve"> Ayrıca noter tasdikli ortak girişim bayannamesi</t>
    </r>
  </si>
  <si>
    <r>
      <rPr>
        <b/>
        <sz val="12"/>
        <rFont val="Times New Roman"/>
        <family val="1"/>
        <charset val="162"/>
      </rPr>
      <t>e)</t>
    </r>
    <r>
      <rPr>
        <sz val="12"/>
        <rFont val="Times New Roman"/>
        <family val="1"/>
        <charset val="162"/>
      </rPr>
      <t xml:space="preserve"> Muhtevasında geçerlik süresi belirtilen belgeler hariç, diğer belgelerin ihalenin yapıldığı yıl içerisinde alınmış  aslı veya noter tasdikli sureti olması gerekmektedir. </t>
    </r>
  </si>
  <si>
    <r>
      <rPr>
        <b/>
        <sz val="12"/>
        <rFont val="Times New Roman"/>
        <family val="1"/>
        <charset val="162"/>
      </rPr>
      <t xml:space="preserve">5- Vekâleten iştiraklerde, </t>
    </r>
    <r>
      <rPr>
        <sz val="12"/>
        <rFont val="Times New Roman"/>
        <family val="1"/>
        <charset val="162"/>
      </rPr>
      <t>Noter tasdikli vekaletname ve noter tasdikli imza beyannamesi,</t>
    </r>
  </si>
  <si>
    <r>
      <t>6- Geçici, Ek ve Kesin teminat olarak</t>
    </r>
    <r>
      <rPr>
        <sz val="12"/>
        <rFont val="Times New Roman"/>
        <family val="1"/>
        <charset val="162"/>
      </rPr>
      <t xml:space="preserve"> 2886 sayılı Yasanın 26. maddesinde öngörülen değerler kabul edilecek olup, Nakit olarak yatırılacak teminatların Vakıf Katılım Şanlıurfa Şubesinde bulunan </t>
    </r>
    <r>
      <rPr>
        <b/>
        <sz val="12"/>
        <rFont val="Times New Roman"/>
        <family val="1"/>
        <charset val="162"/>
      </rPr>
      <t>(TR530021000000300006300001</t>
    </r>
    <r>
      <rPr>
        <sz val="12"/>
        <rFont val="Times New Roman"/>
        <family val="1"/>
        <charset val="162"/>
      </rPr>
      <t>) IBAN numaralı İdare hesabına yatırılması, Teminat mektuplarının süresiz ve limit içi olması  ve teyit yazısı ile birlikte getirilmesi gerekmektedir.</t>
    </r>
  </si>
  <si>
    <r>
      <rPr>
        <b/>
        <sz val="12"/>
        <rFont val="Times New Roman"/>
        <family val="1"/>
        <charset val="162"/>
      </rPr>
      <t>7- İhaleye katılan istekliler,</t>
    </r>
    <r>
      <rPr>
        <sz val="12"/>
        <rFont val="Times New Roman"/>
        <family val="1"/>
        <charset val="162"/>
      </rPr>
      <t xml:space="preserve"> Kiralanacak yeri görmüş, ihale şartnamesindeki bütün şartları okumuş ve kabul etmiş sayılır.</t>
    </r>
  </si>
  <si>
    <r>
      <t xml:space="preserve">8- </t>
    </r>
    <r>
      <rPr>
        <sz val="12"/>
        <rFont val="Times New Roman"/>
        <family val="1"/>
        <charset val="162"/>
      </rPr>
      <t xml:space="preserve">Adına ihale yapılan istekli ile imzalanacak sözleşme aşamasında; Sözleşmenin mali yükümlülüğünü karşılayabilecek durumda olduğu sunulacak belgelerle tesbit edilebilen iki muteber kefil istenecektir.  Ancak yıllık kira bedeli tutarının peşin ödenmesi veya yıllık kira bedeli tutarında süresiz veya asgari kira süresi ile sınırlı olmak kaydı ile teminat verilmesi halinde kefil istenmeden sözleşme imzalanabilecektir. </t>
    </r>
  </si>
  <si>
    <r>
      <t xml:space="preserve">9- </t>
    </r>
    <r>
      <rPr>
        <sz val="12"/>
        <rFont val="Times New Roman"/>
        <family val="1"/>
        <charset val="162"/>
      </rPr>
      <t xml:space="preserve">Kira şartnamesi mesai gün ve saatlerinde Bölge Müdürlüğümüz kiralama servisinden temin edilebilir, incelenebilir. İdareden 0414 317 0026-27 nolu telefonlar, 0414 313 45 26 nolu fax ve sanliurfa@vgm.gov.tr  e-posta adresi yoluyla detaylı bilgi alınabilir. Bu ilan dilekçe ile yapılan başvurulara cevap niteleği de taşımakta olup ayrıca cevap verilmeyecektir. </t>
    </r>
  </si>
  <si>
    <r>
      <t>10- İhale ve sözleşme ile ilgili;</t>
    </r>
    <r>
      <rPr>
        <sz val="12"/>
        <rFont val="Times New Roman"/>
        <family val="1"/>
        <charset val="162"/>
      </rPr>
      <t xml:space="preserve">  Gazete ilan bedeli ile her türlü vergi, resim, harç ve masraflar kiracıya aittir. </t>
    </r>
  </si>
  <si>
    <r>
      <t xml:space="preserve">11- </t>
    </r>
    <r>
      <rPr>
        <sz val="12"/>
        <rFont val="Times New Roman"/>
        <family val="1"/>
        <charset val="162"/>
      </rPr>
      <t xml:space="preserve">İdare ihaleyi yapıp yapmamakta ve en uygun bedeli tespitte serbesttir. </t>
    </r>
    <r>
      <rPr>
        <b/>
        <sz val="12"/>
        <rFont val="Times New Roman"/>
        <family val="1"/>
        <charset val="162"/>
      </rPr>
      <t>İLAN OLUNUR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</si>
</sst>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F400]h:mm:ss\ AM/PM"/>
  </numFmts>
  <fonts count="11" x14ac:knownFonts="1">
    <font>
      <sz val="10"/>
      <name val="Arial Tur"/>
      <charset val="162"/>
    </font>
    <font>
      <sz val="10"/>
      <name val="Arial"/>
      <family val="2"/>
      <charset val="162"/>
    </font>
    <font>
      <sz val="10"/>
      <name val="Times New Roman"/>
      <family val="1"/>
      <charset val="162"/>
    </font>
    <font>
      <sz val="10"/>
      <color theme="1"/>
      <name val="Times New Roman"/>
      <family val="1"/>
      <charset val="162"/>
    </font>
    <font>
      <b/>
      <sz val="14"/>
      <name val="Times New Roman"/>
      <family val="1"/>
      <charset val="162"/>
    </font>
    <font>
      <sz val="14"/>
      <name val="Times New Roman"/>
      <family val="1"/>
      <charset val="162"/>
    </font>
    <font>
      <b/>
      <sz val="12"/>
      <color theme="1"/>
      <name val="Times New Roman"/>
      <family val="1"/>
      <charset val="162"/>
    </font>
    <font>
      <b/>
      <sz val="12"/>
      <name val="Times New Roman"/>
      <family val="1"/>
      <charset val="162"/>
    </font>
    <font>
      <sz val="12"/>
      <name val="Times New Roman"/>
      <family val="1"/>
      <charset val="162"/>
    </font>
    <font>
      <b/>
      <i/>
      <sz val="12"/>
      <name val="Times New Roman"/>
      <family val="1"/>
      <charset val="162"/>
    </font>
    <font>
      <i/>
      <sz val="12"/>
      <name val="Times New Roman"/>
      <family val="1"/>
      <charset val="162"/>
    </font>
  </fonts>
  <fills count="3">
    <fill>
      <patternFill patternType="none"/>
    </fill>
    <fill>
      <patternFill patternType="gray125"/>
    </fill>
    <fill>
      <patternFill patternType="solid">
        <fgColor theme="0"/>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s>
  <cellStyleXfs count="3">
    <xf numFmtId="0" fontId="0" fillId="0" borderId="0"/>
    <xf numFmtId="0" fontId="1" fillId="0" borderId="0" applyNumberFormat="0" applyFont="0" applyFill="0" applyBorder="0" applyAlignment="0" applyProtection="0">
      <alignment vertical="top"/>
    </xf>
    <xf numFmtId="0" fontId="1" fillId="0" borderId="0" applyNumberFormat="0" applyFont="0" applyFill="0" applyBorder="0" applyAlignment="0" applyProtection="0">
      <alignment vertical="top"/>
    </xf>
  </cellStyleXfs>
  <cellXfs count="57">
    <xf numFmtId="0" fontId="0" fillId="0" borderId="0" xfId="0"/>
    <xf numFmtId="0" fontId="3" fillId="0" borderId="0" xfId="0" applyFont="1" applyAlignment="1"/>
    <xf numFmtId="0" fontId="2" fillId="0" borderId="0" xfId="0" applyFont="1" applyAlignment="1"/>
    <xf numFmtId="0" fontId="2" fillId="2" borderId="0" xfId="0" applyFont="1" applyFill="1" applyAlignment="1"/>
    <xf numFmtId="0" fontId="2" fillId="0" borderId="0" xfId="0" applyFont="1" applyBorder="1" applyAlignment="1">
      <alignment horizontal="left" wrapText="1"/>
    </xf>
    <xf numFmtId="0" fontId="4" fillId="0" borderId="0" xfId="0" applyFont="1" applyBorder="1" applyAlignment="1">
      <alignment horizontal="center" wrapText="1"/>
    </xf>
    <xf numFmtId="164" fontId="4" fillId="0" borderId="0" xfId="0" applyNumberFormat="1" applyFont="1" applyBorder="1" applyAlignment="1">
      <alignment horizontal="center" wrapText="1"/>
    </xf>
    <xf numFmtId="0" fontId="5" fillId="0" borderId="0" xfId="0" quotePrefix="1" applyFont="1" applyBorder="1" applyAlignment="1">
      <alignment horizontal="left" wrapText="1"/>
    </xf>
    <xf numFmtId="0" fontId="5" fillId="0" borderId="0" xfId="0" applyFont="1" applyBorder="1" applyAlignment="1">
      <alignment horizontal="left" wrapText="1"/>
    </xf>
    <xf numFmtId="0" fontId="6" fillId="2" borderId="2" xfId="0" applyFont="1" applyFill="1" applyBorder="1" applyAlignment="1">
      <alignment horizontal="center" wrapText="1"/>
    </xf>
    <xf numFmtId="49" fontId="7" fillId="0" borderId="2" xfId="0" applyNumberFormat="1" applyFont="1" applyBorder="1" applyAlignment="1">
      <alignment horizontal="center" wrapText="1"/>
    </xf>
    <xf numFmtId="0" fontId="7" fillId="0" borderId="2" xfId="0" applyFont="1" applyBorder="1" applyAlignment="1">
      <alignment horizontal="center" wrapText="1"/>
    </xf>
    <xf numFmtId="4" fontId="7" fillId="0" borderId="2" xfId="0" applyNumberFormat="1" applyFont="1" applyBorder="1" applyAlignment="1">
      <alignment horizontal="center" wrapText="1"/>
    </xf>
    <xf numFmtId="0" fontId="6" fillId="2" borderId="3" xfId="0" applyFont="1" applyFill="1" applyBorder="1" applyAlignment="1">
      <alignment horizontal="center" wrapText="1"/>
    </xf>
    <xf numFmtId="49" fontId="7" fillId="0" borderId="3" xfId="0" applyNumberFormat="1" applyFont="1" applyBorder="1" applyAlignment="1">
      <alignment horizontal="center" wrapText="1"/>
    </xf>
    <xf numFmtId="0" fontId="7" fillId="0" borderId="3" xfId="0" applyFont="1" applyBorder="1" applyAlignment="1">
      <alignment horizontal="center" wrapText="1"/>
    </xf>
    <xf numFmtId="4" fontId="7" fillId="0" borderId="3" xfId="0" applyNumberFormat="1" applyFont="1" applyBorder="1" applyAlignment="1">
      <alignment horizontal="center" wrapText="1"/>
    </xf>
    <xf numFmtId="0" fontId="7" fillId="0" borderId="1" xfId="0" applyFont="1" applyFill="1" applyBorder="1" applyAlignment="1">
      <alignment horizontal="center" wrapText="1"/>
    </xf>
    <xf numFmtId="49" fontId="7" fillId="0" borderId="1" xfId="0" applyNumberFormat="1" applyFont="1" applyBorder="1" applyAlignment="1">
      <alignment horizontal="center" wrapText="1"/>
    </xf>
    <xf numFmtId="0" fontId="7" fillId="0" borderId="1" xfId="0" applyFont="1" applyBorder="1" applyAlignment="1">
      <alignment horizontal="center" wrapText="1"/>
    </xf>
    <xf numFmtId="49" fontId="7" fillId="0" borderId="1" xfId="0" applyNumberFormat="1" applyFont="1" applyBorder="1" applyAlignment="1">
      <alignment horizontal="center"/>
    </xf>
    <xf numFmtId="4" fontId="7" fillId="0" borderId="1" xfId="0" applyNumberFormat="1" applyFont="1" applyBorder="1" applyAlignment="1">
      <alignment horizontal="center" wrapText="1"/>
    </xf>
    <xf numFmtId="4" fontId="7" fillId="0" borderId="1" xfId="0" applyNumberFormat="1" applyFont="1" applyBorder="1" applyAlignment="1">
      <alignment horizontal="center"/>
    </xf>
    <xf numFmtId="1" fontId="7" fillId="0" borderId="0" xfId="0" applyNumberFormat="1" applyFont="1" applyAlignment="1">
      <alignment horizontal="center"/>
    </xf>
    <xf numFmtId="1" fontId="7" fillId="0" borderId="1" xfId="0" applyNumberFormat="1" applyFont="1" applyBorder="1" applyAlignment="1">
      <alignment horizontal="center"/>
    </xf>
    <xf numFmtId="0" fontId="7" fillId="0" borderId="4" xfId="0" applyFont="1" applyBorder="1" applyAlignment="1">
      <alignment horizontal="center" wrapText="1"/>
    </xf>
    <xf numFmtId="2" fontId="7" fillId="0" borderId="1" xfId="0" applyNumberFormat="1" applyFont="1" applyBorder="1" applyAlignment="1">
      <alignment horizontal="center" wrapText="1"/>
    </xf>
    <xf numFmtId="0" fontId="7" fillId="0" borderId="4" xfId="0" applyFont="1" applyBorder="1" applyAlignment="1">
      <alignment horizontal="center"/>
    </xf>
    <xf numFmtId="0" fontId="7" fillId="0" borderId="1" xfId="0" applyFont="1" applyBorder="1" applyAlignment="1">
      <alignment horizontal="center"/>
    </xf>
    <xf numFmtId="2" fontId="7" fillId="0" borderId="1" xfId="0" applyNumberFormat="1" applyFont="1" applyBorder="1" applyAlignment="1">
      <alignment horizontal="center"/>
    </xf>
    <xf numFmtId="0" fontId="7" fillId="0" borderId="2" xfId="0" applyFont="1" applyFill="1" applyBorder="1" applyAlignment="1">
      <alignment horizontal="center" wrapText="1"/>
    </xf>
    <xf numFmtId="1" fontId="7" fillId="0" borderId="2" xfId="0" applyNumberFormat="1" applyFont="1" applyBorder="1" applyAlignment="1">
      <alignment horizontal="center"/>
    </xf>
    <xf numFmtId="0" fontId="7" fillId="0" borderId="2" xfId="0" applyFont="1" applyBorder="1" applyAlignment="1">
      <alignment horizontal="center"/>
    </xf>
    <xf numFmtId="1" fontId="7" fillId="0" borderId="2" xfId="0" quotePrefix="1" applyNumberFormat="1" applyFont="1" applyBorder="1" applyAlignment="1">
      <alignment horizontal="center"/>
    </xf>
    <xf numFmtId="0" fontId="7" fillId="0" borderId="1" xfId="0" applyFont="1" applyBorder="1" applyAlignment="1"/>
    <xf numFmtId="2" fontId="7" fillId="0" borderId="2" xfId="0" applyNumberFormat="1" applyFont="1" applyBorder="1" applyAlignment="1">
      <alignment horizontal="center"/>
    </xf>
    <xf numFmtId="49" fontId="7" fillId="0" borderId="2" xfId="0" applyNumberFormat="1" applyFont="1" applyBorder="1" applyAlignment="1">
      <alignment horizontal="center"/>
    </xf>
    <xf numFmtId="4" fontId="7" fillId="0" borderId="2" xfId="0" applyNumberFormat="1" applyFont="1" applyBorder="1" applyAlignment="1">
      <alignment horizontal="center"/>
    </xf>
    <xf numFmtId="0" fontId="7" fillId="0" borderId="3" xfId="0" applyFont="1" applyFill="1" applyBorder="1" applyAlignment="1">
      <alignment horizontal="center" wrapText="1"/>
    </xf>
    <xf numFmtId="1" fontId="7" fillId="0" borderId="3" xfId="0" applyNumberFormat="1" applyFont="1" applyBorder="1" applyAlignment="1">
      <alignment horizontal="center"/>
    </xf>
    <xf numFmtId="0" fontId="7" fillId="0" borderId="3" xfId="0" applyFont="1" applyBorder="1" applyAlignment="1">
      <alignment horizontal="center"/>
    </xf>
    <xf numFmtId="1" fontId="7" fillId="0" borderId="3" xfId="0" quotePrefix="1" applyNumberFormat="1" applyFont="1" applyBorder="1" applyAlignment="1">
      <alignment horizontal="center"/>
    </xf>
    <xf numFmtId="2" fontId="7" fillId="0" borderId="3" xfId="0" applyNumberFormat="1" applyFont="1" applyBorder="1" applyAlignment="1">
      <alignment horizontal="center"/>
    </xf>
    <xf numFmtId="49" fontId="7" fillId="0" borderId="3" xfId="0" applyNumberFormat="1" applyFont="1" applyBorder="1" applyAlignment="1">
      <alignment horizontal="center"/>
    </xf>
    <xf numFmtId="4" fontId="7" fillId="0" borderId="3" xfId="0" applyNumberFormat="1" applyFont="1" applyBorder="1" applyAlignment="1">
      <alignment horizontal="center"/>
    </xf>
    <xf numFmtId="1" fontId="7" fillId="0" borderId="1" xfId="0" quotePrefix="1" applyNumberFormat="1" applyFont="1" applyBorder="1" applyAlignment="1">
      <alignment horizontal="center"/>
    </xf>
    <xf numFmtId="0" fontId="7" fillId="0" borderId="3" xfId="0" applyFont="1" applyBorder="1" applyAlignment="1">
      <alignment horizontal="center"/>
    </xf>
    <xf numFmtId="0" fontId="7" fillId="0" borderId="3" xfId="0" applyFont="1" applyBorder="1" applyAlignment="1">
      <alignment horizontal="center" wrapText="1"/>
    </xf>
    <xf numFmtId="2" fontId="7" fillId="0" borderId="3" xfId="0" applyNumberFormat="1" applyFont="1" applyBorder="1" applyAlignment="1">
      <alignment horizontal="center"/>
    </xf>
    <xf numFmtId="4" fontId="7" fillId="0" borderId="3" xfId="0" applyNumberFormat="1" applyFont="1" applyBorder="1" applyAlignment="1">
      <alignment horizontal="center"/>
    </xf>
    <xf numFmtId="0" fontId="7" fillId="0" borderId="1" xfId="0" quotePrefix="1" applyFont="1" applyBorder="1" applyAlignment="1">
      <alignment horizontal="left" wrapText="1"/>
    </xf>
    <xf numFmtId="0" fontId="8" fillId="0" borderId="1" xfId="0" applyFont="1" applyBorder="1" applyAlignment="1">
      <alignment horizontal="left" wrapText="1"/>
    </xf>
    <xf numFmtId="0" fontId="7" fillId="0" borderId="1" xfId="0" applyFont="1" applyBorder="1" applyAlignment="1"/>
    <xf numFmtId="0" fontId="8" fillId="0" borderId="1" xfId="0" applyFont="1" applyBorder="1" applyAlignment="1">
      <alignment horizontal="center"/>
    </xf>
    <xf numFmtId="0" fontId="8" fillId="0" borderId="1" xfId="0" applyNumberFormat="1" applyFont="1" applyBorder="1" applyAlignment="1">
      <alignment horizontal="left" wrapText="1"/>
    </xf>
    <xf numFmtId="0" fontId="7" fillId="0" borderId="1" xfId="0" applyFont="1" applyBorder="1" applyAlignment="1">
      <alignment horizontal="left" wrapText="1"/>
    </xf>
    <xf numFmtId="0" fontId="8" fillId="0" borderId="1" xfId="0" applyFont="1" applyBorder="1" applyAlignment="1">
      <alignment horizontal="left"/>
    </xf>
  </cellXfs>
  <cellStyles count="3">
    <cellStyle name="Normal" xfId="0" builtinId="0"/>
    <cellStyle name="Normal 2" xfId="2" xr:uid="{00000000-0005-0000-0000-000001000000}"/>
    <cellStyle name="Normal 3" xfId="1"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eması">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B30BAA-7895-4E82-A70E-7A9BE4023FA3}">
  <dimension ref="A1:R47"/>
  <sheetViews>
    <sheetView tabSelected="1" topLeftCell="A4" zoomScaleNormal="100" workbookViewId="0">
      <selection activeCell="A34" sqref="A34:XFD34"/>
    </sheetView>
  </sheetViews>
  <sheetFormatPr defaultRowHeight="12.75" x14ac:dyDescent="0.2"/>
  <cols>
    <col min="1" max="1" width="4.140625" style="2" customWidth="1"/>
    <col min="2" max="2" width="15.140625" style="2" customWidth="1"/>
    <col min="3" max="3" width="15.42578125" style="2" customWidth="1"/>
    <col min="4" max="4" width="9.7109375" style="2" bestFit="1" customWidth="1"/>
    <col min="5" max="5" width="23.7109375" style="2" customWidth="1"/>
    <col min="6" max="6" width="18.140625" style="2" customWidth="1"/>
    <col min="7" max="7" width="16.7109375" style="2" customWidth="1"/>
    <col min="8" max="8" width="19.42578125" style="2" customWidth="1"/>
    <col min="9" max="9" width="11.42578125" style="2" customWidth="1"/>
    <col min="10" max="10" width="10.7109375" style="2" customWidth="1"/>
    <col min="11" max="11" width="12.28515625" style="2" customWidth="1"/>
    <col min="12" max="12" width="8.42578125" style="2" customWidth="1"/>
    <col min="13" max="13" width="10.5703125" style="2" customWidth="1"/>
    <col min="14" max="14" width="11" style="2" customWidth="1"/>
    <col min="15" max="15" width="11.42578125" style="2" customWidth="1"/>
    <col min="16" max="16" width="12.85546875" style="2" customWidth="1"/>
    <col min="17" max="17" width="14.140625" style="2" customWidth="1"/>
    <col min="18" max="16384" width="9.140625" style="2"/>
  </cols>
  <sheetData>
    <row r="1" spans="1:17" ht="24.75" customHeight="1" x14ac:dyDescent="0.3">
      <c r="A1" s="5" t="s">
        <v>9</v>
      </c>
      <c r="B1" s="5"/>
      <c r="C1" s="5"/>
      <c r="D1" s="5"/>
      <c r="E1" s="5"/>
      <c r="F1" s="5"/>
      <c r="G1" s="5"/>
      <c r="H1" s="5"/>
      <c r="I1" s="5"/>
      <c r="J1" s="5"/>
      <c r="K1" s="5"/>
      <c r="L1" s="5"/>
      <c r="M1" s="5"/>
      <c r="N1" s="5"/>
      <c r="O1" s="5"/>
      <c r="P1" s="5"/>
      <c r="Q1" s="5"/>
    </row>
    <row r="2" spans="1:17" ht="24.75" customHeight="1" x14ac:dyDescent="0.3">
      <c r="A2" s="6" t="s">
        <v>24</v>
      </c>
      <c r="B2" s="6"/>
      <c r="C2" s="6"/>
      <c r="D2" s="6"/>
      <c r="E2" s="6"/>
      <c r="F2" s="6"/>
      <c r="G2" s="6"/>
      <c r="H2" s="6"/>
      <c r="I2" s="6"/>
      <c r="J2" s="6"/>
      <c r="K2" s="6"/>
      <c r="L2" s="6"/>
      <c r="M2" s="6"/>
      <c r="N2" s="6"/>
      <c r="O2" s="6"/>
      <c r="P2" s="6"/>
      <c r="Q2" s="6"/>
    </row>
    <row r="3" spans="1:17" ht="82.5" customHeight="1" x14ac:dyDescent="0.3">
      <c r="A3" s="7" t="s">
        <v>35</v>
      </c>
      <c r="B3" s="8"/>
      <c r="C3" s="8"/>
      <c r="D3" s="8"/>
      <c r="E3" s="8"/>
      <c r="F3" s="8"/>
      <c r="G3" s="8"/>
      <c r="H3" s="8"/>
      <c r="I3" s="8"/>
      <c r="J3" s="8"/>
      <c r="K3" s="8"/>
      <c r="L3" s="8"/>
      <c r="M3" s="8"/>
      <c r="N3" s="8"/>
      <c r="O3" s="8"/>
      <c r="P3" s="8"/>
      <c r="Q3" s="8"/>
    </row>
    <row r="4" spans="1:17" s="1" customFormat="1" ht="24.75" customHeight="1" x14ac:dyDescent="0.2">
      <c r="A4" s="9" t="s">
        <v>0</v>
      </c>
      <c r="B4" s="10" t="s">
        <v>1</v>
      </c>
      <c r="C4" s="11" t="s">
        <v>10</v>
      </c>
      <c r="D4" s="11" t="s">
        <v>11</v>
      </c>
      <c r="E4" s="11"/>
      <c r="F4" s="11" t="s">
        <v>12</v>
      </c>
      <c r="G4" s="11" t="s">
        <v>2</v>
      </c>
      <c r="H4" s="11" t="s">
        <v>3</v>
      </c>
      <c r="I4" s="11" t="s">
        <v>13</v>
      </c>
      <c r="J4" s="11" t="s">
        <v>4</v>
      </c>
      <c r="K4" s="11" t="s">
        <v>5</v>
      </c>
      <c r="L4" s="11" t="s">
        <v>14</v>
      </c>
      <c r="M4" s="11" t="s">
        <v>6</v>
      </c>
      <c r="N4" s="11" t="s">
        <v>15</v>
      </c>
      <c r="O4" s="11" t="s">
        <v>16</v>
      </c>
      <c r="P4" s="12" t="s">
        <v>17</v>
      </c>
      <c r="Q4" s="12" t="s">
        <v>23</v>
      </c>
    </row>
    <row r="5" spans="1:17" s="1" customFormat="1" ht="14.25" customHeight="1" x14ac:dyDescent="0.2">
      <c r="A5" s="13"/>
      <c r="B5" s="14"/>
      <c r="C5" s="15"/>
      <c r="D5" s="15"/>
      <c r="E5" s="15"/>
      <c r="F5" s="15"/>
      <c r="G5" s="15"/>
      <c r="H5" s="15"/>
      <c r="I5" s="15"/>
      <c r="J5" s="15"/>
      <c r="K5" s="15"/>
      <c r="L5" s="15"/>
      <c r="M5" s="15"/>
      <c r="N5" s="15"/>
      <c r="O5" s="15"/>
      <c r="P5" s="16"/>
      <c r="Q5" s="16"/>
    </row>
    <row r="6" spans="1:17" ht="34.5" customHeight="1" x14ac:dyDescent="0.25">
      <c r="A6" s="17">
        <v>1</v>
      </c>
      <c r="B6" s="18" t="s">
        <v>36</v>
      </c>
      <c r="C6" s="19" t="s">
        <v>22</v>
      </c>
      <c r="D6" s="19" t="s">
        <v>18</v>
      </c>
      <c r="E6" s="19" t="s">
        <v>37</v>
      </c>
      <c r="F6" s="19" t="s">
        <v>26</v>
      </c>
      <c r="G6" s="19" t="s">
        <v>27</v>
      </c>
      <c r="H6" s="19"/>
      <c r="I6" s="19" t="s">
        <v>28</v>
      </c>
      <c r="J6" s="19" t="s">
        <v>38</v>
      </c>
      <c r="K6" s="19">
        <v>7084</v>
      </c>
      <c r="L6" s="19">
        <v>2</v>
      </c>
      <c r="M6" s="19">
        <v>128.47</v>
      </c>
      <c r="N6" s="20" t="s">
        <v>29</v>
      </c>
      <c r="O6" s="19" t="s">
        <v>30</v>
      </c>
      <c r="P6" s="21">
        <v>11500</v>
      </c>
      <c r="Q6" s="22">
        <f t="shared" ref="Q6:Q10" si="0">(P6*0.23*12)</f>
        <v>31740</v>
      </c>
    </row>
    <row r="7" spans="1:17" s="3" customFormat="1" ht="51" customHeight="1" x14ac:dyDescent="0.25">
      <c r="A7" s="17">
        <v>2</v>
      </c>
      <c r="B7" s="23">
        <v>631130452000</v>
      </c>
      <c r="C7" s="19" t="s">
        <v>22</v>
      </c>
      <c r="D7" s="19" t="s">
        <v>18</v>
      </c>
      <c r="E7" s="19" t="s">
        <v>39</v>
      </c>
      <c r="F7" s="19" t="s">
        <v>40</v>
      </c>
      <c r="G7" s="19"/>
      <c r="H7" s="19"/>
      <c r="I7" s="19" t="s">
        <v>7</v>
      </c>
      <c r="J7" s="19" t="s">
        <v>7</v>
      </c>
      <c r="K7" s="19">
        <v>5840</v>
      </c>
      <c r="L7" s="19">
        <v>1</v>
      </c>
      <c r="M7" s="19">
        <v>16</v>
      </c>
      <c r="N7" s="20" t="s">
        <v>29</v>
      </c>
      <c r="O7" s="19" t="s">
        <v>30</v>
      </c>
      <c r="P7" s="21">
        <v>14000</v>
      </c>
      <c r="Q7" s="22">
        <f t="shared" si="0"/>
        <v>38640</v>
      </c>
    </row>
    <row r="8" spans="1:17" ht="18.75" customHeight="1" x14ac:dyDescent="0.25">
      <c r="A8" s="17">
        <v>3</v>
      </c>
      <c r="B8" s="24">
        <v>631120028000</v>
      </c>
      <c r="C8" s="25" t="s">
        <v>22</v>
      </c>
      <c r="D8" s="19" t="s">
        <v>41</v>
      </c>
      <c r="E8" s="19"/>
      <c r="F8" s="19" t="s">
        <v>42</v>
      </c>
      <c r="G8" s="19"/>
      <c r="H8" s="19" t="s">
        <v>43</v>
      </c>
      <c r="I8" s="19" t="s">
        <v>7</v>
      </c>
      <c r="J8" s="19" t="s">
        <v>7</v>
      </c>
      <c r="K8" s="19">
        <v>246</v>
      </c>
      <c r="L8" s="19">
        <v>15</v>
      </c>
      <c r="M8" s="19">
        <v>18.690000000000001</v>
      </c>
      <c r="N8" s="20" t="s">
        <v>29</v>
      </c>
      <c r="O8" s="19" t="s">
        <v>30</v>
      </c>
      <c r="P8" s="21">
        <v>7500</v>
      </c>
      <c r="Q8" s="22">
        <f t="shared" si="0"/>
        <v>20700</v>
      </c>
    </row>
    <row r="9" spans="1:17" ht="28.5" customHeight="1" x14ac:dyDescent="0.25">
      <c r="A9" s="17">
        <v>4</v>
      </c>
      <c r="B9" s="24">
        <v>632010035007</v>
      </c>
      <c r="C9" s="25" t="s">
        <v>22</v>
      </c>
      <c r="D9" s="19" t="s">
        <v>41</v>
      </c>
      <c r="E9" s="19"/>
      <c r="F9" s="19" t="s">
        <v>44</v>
      </c>
      <c r="G9" s="19"/>
      <c r="H9" s="19" t="s">
        <v>45</v>
      </c>
      <c r="I9" s="19" t="s">
        <v>46</v>
      </c>
      <c r="J9" s="19" t="s">
        <v>7</v>
      </c>
      <c r="K9" s="19">
        <v>222</v>
      </c>
      <c r="L9" s="19">
        <v>1</v>
      </c>
      <c r="M9" s="26">
        <v>7</v>
      </c>
      <c r="N9" s="20" t="s">
        <v>29</v>
      </c>
      <c r="O9" s="19" t="s">
        <v>30</v>
      </c>
      <c r="P9" s="21">
        <v>2000</v>
      </c>
      <c r="Q9" s="22">
        <f t="shared" si="0"/>
        <v>5520</v>
      </c>
    </row>
    <row r="10" spans="1:17" ht="15.75" x14ac:dyDescent="0.25">
      <c r="A10" s="17">
        <v>5</v>
      </c>
      <c r="B10" s="18" t="s">
        <v>31</v>
      </c>
      <c r="C10" s="25" t="s">
        <v>22</v>
      </c>
      <c r="D10" s="19" t="s">
        <v>19</v>
      </c>
      <c r="E10" s="19"/>
      <c r="F10" s="19" t="s">
        <v>21</v>
      </c>
      <c r="G10" s="19"/>
      <c r="H10" s="19"/>
      <c r="I10" s="19" t="s">
        <v>32</v>
      </c>
      <c r="J10" s="19" t="s">
        <v>32</v>
      </c>
      <c r="K10" s="19">
        <v>106</v>
      </c>
      <c r="L10" s="19">
        <v>309</v>
      </c>
      <c r="M10" s="26">
        <v>7683.61</v>
      </c>
      <c r="N10" s="20" t="s">
        <v>29</v>
      </c>
      <c r="O10" s="19" t="s">
        <v>30</v>
      </c>
      <c r="P10" s="21">
        <v>300</v>
      </c>
      <c r="Q10" s="22">
        <f t="shared" si="0"/>
        <v>828</v>
      </c>
    </row>
    <row r="11" spans="1:17" ht="15.75" x14ac:dyDescent="0.25">
      <c r="A11" s="17">
        <v>6</v>
      </c>
      <c r="B11" s="24">
        <v>631110390006</v>
      </c>
      <c r="C11" s="27" t="s">
        <v>22</v>
      </c>
      <c r="D11" s="28" t="s">
        <v>33</v>
      </c>
      <c r="E11" s="28"/>
      <c r="F11" s="28" t="s">
        <v>34</v>
      </c>
      <c r="G11" s="28"/>
      <c r="H11" s="28"/>
      <c r="I11" s="19" t="s">
        <v>8</v>
      </c>
      <c r="J11" s="19" t="s">
        <v>20</v>
      </c>
      <c r="K11" s="28">
        <v>139</v>
      </c>
      <c r="L11" s="28">
        <v>1</v>
      </c>
      <c r="M11" s="29">
        <v>6836.41</v>
      </c>
      <c r="N11" s="20" t="s">
        <v>29</v>
      </c>
      <c r="O11" s="19" t="s">
        <v>30</v>
      </c>
      <c r="P11" s="22">
        <v>460</v>
      </c>
      <c r="Q11" s="22">
        <f>(P11*0.23*12)</f>
        <v>1269.6000000000001</v>
      </c>
    </row>
    <row r="12" spans="1:17" ht="15.75" x14ac:dyDescent="0.25">
      <c r="A12" s="30">
        <v>7</v>
      </c>
      <c r="B12" s="31" t="s">
        <v>47</v>
      </c>
      <c r="C12" s="32" t="s">
        <v>48</v>
      </c>
      <c r="D12" s="32" t="s">
        <v>49</v>
      </c>
      <c r="E12" s="32"/>
      <c r="F12" s="32" t="s">
        <v>50</v>
      </c>
      <c r="G12" s="32"/>
      <c r="H12" s="33"/>
      <c r="I12" s="32" t="s">
        <v>51</v>
      </c>
      <c r="J12" s="11" t="s">
        <v>20</v>
      </c>
      <c r="K12" s="34">
        <v>162</v>
      </c>
      <c r="L12" s="28" t="s">
        <v>52</v>
      </c>
      <c r="M12" s="35">
        <v>9427.5</v>
      </c>
      <c r="N12" s="36" t="s">
        <v>29</v>
      </c>
      <c r="O12" s="11" t="s">
        <v>30</v>
      </c>
      <c r="P12" s="37">
        <v>1750</v>
      </c>
      <c r="Q12" s="37">
        <f>(P12*0.23*12)</f>
        <v>4830</v>
      </c>
    </row>
    <row r="13" spans="1:17" ht="15.75" x14ac:dyDescent="0.25">
      <c r="A13" s="38"/>
      <c r="B13" s="39"/>
      <c r="C13" s="40"/>
      <c r="D13" s="40"/>
      <c r="E13" s="40"/>
      <c r="F13" s="40"/>
      <c r="G13" s="40"/>
      <c r="H13" s="41"/>
      <c r="I13" s="40"/>
      <c r="J13" s="15"/>
      <c r="K13" s="34">
        <v>319</v>
      </c>
      <c r="L13" s="28">
        <v>4</v>
      </c>
      <c r="M13" s="42"/>
      <c r="N13" s="43"/>
      <c r="O13" s="15"/>
      <c r="P13" s="44"/>
      <c r="Q13" s="44"/>
    </row>
    <row r="14" spans="1:17" ht="28.5" customHeight="1" x14ac:dyDescent="0.25">
      <c r="A14" s="17">
        <v>8</v>
      </c>
      <c r="B14" s="45"/>
      <c r="C14" s="46" t="s">
        <v>22</v>
      </c>
      <c r="D14" s="46" t="s">
        <v>18</v>
      </c>
      <c r="E14" s="46"/>
      <c r="F14" s="46" t="s">
        <v>53</v>
      </c>
      <c r="G14" s="47" t="s">
        <v>54</v>
      </c>
      <c r="H14" s="47" t="s">
        <v>55</v>
      </c>
      <c r="I14" s="47" t="s">
        <v>28</v>
      </c>
      <c r="J14" s="47" t="s">
        <v>38</v>
      </c>
      <c r="K14" s="28">
        <v>2248</v>
      </c>
      <c r="L14" s="46">
        <v>12</v>
      </c>
      <c r="M14" s="48">
        <v>159</v>
      </c>
      <c r="N14" s="20" t="s">
        <v>29</v>
      </c>
      <c r="O14" s="19" t="s">
        <v>30</v>
      </c>
      <c r="P14" s="49">
        <v>13000</v>
      </c>
      <c r="Q14" s="22">
        <f>(P14*0.23*12)</f>
        <v>35880</v>
      </c>
    </row>
    <row r="15" spans="1:17" ht="31.5" x14ac:dyDescent="0.25">
      <c r="A15" s="17">
        <v>9</v>
      </c>
      <c r="B15" s="18" t="s">
        <v>56</v>
      </c>
      <c r="C15" s="19" t="s">
        <v>22</v>
      </c>
      <c r="D15" s="19" t="s">
        <v>18</v>
      </c>
      <c r="E15" s="19" t="s">
        <v>57</v>
      </c>
      <c r="F15" s="19" t="s">
        <v>26</v>
      </c>
      <c r="G15" s="19" t="s">
        <v>27</v>
      </c>
      <c r="H15" s="19"/>
      <c r="I15" s="19" t="s">
        <v>7</v>
      </c>
      <c r="J15" s="19" t="s">
        <v>58</v>
      </c>
      <c r="K15" s="19">
        <v>7084</v>
      </c>
      <c r="L15" s="19">
        <v>2</v>
      </c>
      <c r="M15" s="19">
        <v>755.03</v>
      </c>
      <c r="N15" s="20" t="s">
        <v>29</v>
      </c>
      <c r="O15" s="19" t="s">
        <v>30</v>
      </c>
      <c r="P15" s="49">
        <v>125000</v>
      </c>
      <c r="Q15" s="22">
        <f t="shared" ref="Q15:Q31" si="1">(P15*0.23*12)</f>
        <v>345000</v>
      </c>
    </row>
    <row r="16" spans="1:17" ht="31.5" x14ac:dyDescent="0.25">
      <c r="A16" s="17">
        <v>10</v>
      </c>
      <c r="B16" s="18" t="s">
        <v>59</v>
      </c>
      <c r="C16" s="19" t="s">
        <v>22</v>
      </c>
      <c r="D16" s="19" t="s">
        <v>18</v>
      </c>
      <c r="E16" s="19" t="s">
        <v>60</v>
      </c>
      <c r="F16" s="19" t="s">
        <v>26</v>
      </c>
      <c r="G16" s="19" t="s">
        <v>27</v>
      </c>
      <c r="H16" s="19"/>
      <c r="I16" s="19" t="s">
        <v>38</v>
      </c>
      <c r="J16" s="19" t="s">
        <v>38</v>
      </c>
      <c r="K16" s="19">
        <v>7084</v>
      </c>
      <c r="L16" s="19">
        <v>2</v>
      </c>
      <c r="M16" s="19">
        <v>100.9</v>
      </c>
      <c r="N16" s="20" t="s">
        <v>29</v>
      </c>
      <c r="O16" s="19" t="s">
        <v>30</v>
      </c>
      <c r="P16" s="49">
        <v>13500</v>
      </c>
      <c r="Q16" s="22">
        <f t="shared" si="1"/>
        <v>37260</v>
      </c>
    </row>
    <row r="17" spans="1:17" ht="31.5" x14ac:dyDescent="0.25">
      <c r="A17" s="17">
        <v>11</v>
      </c>
      <c r="B17" s="18" t="s">
        <v>61</v>
      </c>
      <c r="C17" s="19" t="s">
        <v>22</v>
      </c>
      <c r="D17" s="19" t="s">
        <v>18</v>
      </c>
      <c r="E17" s="19" t="s">
        <v>62</v>
      </c>
      <c r="F17" s="19" t="s">
        <v>26</v>
      </c>
      <c r="G17" s="19" t="s">
        <v>27</v>
      </c>
      <c r="H17" s="19"/>
      <c r="I17" s="19" t="s">
        <v>28</v>
      </c>
      <c r="J17" s="19" t="s">
        <v>38</v>
      </c>
      <c r="K17" s="19">
        <v>7085</v>
      </c>
      <c r="L17" s="19">
        <v>4</v>
      </c>
      <c r="M17" s="19">
        <v>115.53</v>
      </c>
      <c r="N17" s="20" t="s">
        <v>29</v>
      </c>
      <c r="O17" s="19" t="s">
        <v>30</v>
      </c>
      <c r="P17" s="21">
        <v>13000</v>
      </c>
      <c r="Q17" s="22">
        <f t="shared" si="1"/>
        <v>35880</v>
      </c>
    </row>
    <row r="18" spans="1:17" ht="31.5" customHeight="1" x14ac:dyDescent="0.25">
      <c r="A18" s="17">
        <v>12</v>
      </c>
      <c r="B18" s="18" t="s">
        <v>63</v>
      </c>
      <c r="C18" s="19" t="s">
        <v>22</v>
      </c>
      <c r="D18" s="19" t="s">
        <v>18</v>
      </c>
      <c r="E18" s="19" t="s">
        <v>64</v>
      </c>
      <c r="F18" s="19" t="s">
        <v>26</v>
      </c>
      <c r="G18" s="19" t="s">
        <v>27</v>
      </c>
      <c r="H18" s="19"/>
      <c r="I18" s="19" t="s">
        <v>28</v>
      </c>
      <c r="J18" s="19" t="s">
        <v>38</v>
      </c>
      <c r="K18" s="19">
        <v>7085</v>
      </c>
      <c r="L18" s="19">
        <v>4</v>
      </c>
      <c r="M18" s="19">
        <v>74.290000000000006</v>
      </c>
      <c r="N18" s="20" t="s">
        <v>29</v>
      </c>
      <c r="O18" s="19" t="s">
        <v>30</v>
      </c>
      <c r="P18" s="21">
        <v>8500</v>
      </c>
      <c r="Q18" s="22">
        <f t="shared" si="1"/>
        <v>23460</v>
      </c>
    </row>
    <row r="19" spans="1:17" ht="30" customHeight="1" x14ac:dyDescent="0.25">
      <c r="A19" s="17">
        <v>13</v>
      </c>
      <c r="B19" s="18" t="s">
        <v>65</v>
      </c>
      <c r="C19" s="19" t="s">
        <v>22</v>
      </c>
      <c r="D19" s="19" t="s">
        <v>18</v>
      </c>
      <c r="E19" s="19" t="s">
        <v>66</v>
      </c>
      <c r="F19" s="19" t="s">
        <v>26</v>
      </c>
      <c r="G19" s="19" t="s">
        <v>27</v>
      </c>
      <c r="H19" s="19"/>
      <c r="I19" s="19" t="s">
        <v>28</v>
      </c>
      <c r="J19" s="19" t="s">
        <v>38</v>
      </c>
      <c r="K19" s="19">
        <v>7085</v>
      </c>
      <c r="L19" s="19">
        <v>4</v>
      </c>
      <c r="M19" s="19">
        <v>92.4</v>
      </c>
      <c r="N19" s="20" t="s">
        <v>29</v>
      </c>
      <c r="O19" s="19" t="s">
        <v>30</v>
      </c>
      <c r="P19" s="21">
        <v>13500</v>
      </c>
      <c r="Q19" s="22">
        <f t="shared" si="1"/>
        <v>37260</v>
      </c>
    </row>
    <row r="20" spans="1:17" ht="25.5" customHeight="1" x14ac:dyDescent="0.25">
      <c r="A20" s="17">
        <v>14</v>
      </c>
      <c r="B20" s="18" t="s">
        <v>67</v>
      </c>
      <c r="C20" s="19" t="s">
        <v>22</v>
      </c>
      <c r="D20" s="19" t="s">
        <v>18</v>
      </c>
      <c r="E20" s="19" t="s">
        <v>68</v>
      </c>
      <c r="F20" s="19" t="s">
        <v>26</v>
      </c>
      <c r="G20" s="19" t="s">
        <v>27</v>
      </c>
      <c r="H20" s="19"/>
      <c r="I20" s="19" t="s">
        <v>38</v>
      </c>
      <c r="J20" s="19" t="s">
        <v>38</v>
      </c>
      <c r="K20" s="19">
        <v>7085</v>
      </c>
      <c r="L20" s="19">
        <v>4</v>
      </c>
      <c r="M20" s="19">
        <v>74.290000000000006</v>
      </c>
      <c r="N20" s="20" t="s">
        <v>29</v>
      </c>
      <c r="O20" s="19" t="s">
        <v>30</v>
      </c>
      <c r="P20" s="21">
        <v>10000</v>
      </c>
      <c r="Q20" s="22">
        <f t="shared" si="1"/>
        <v>27600</v>
      </c>
    </row>
    <row r="21" spans="1:17" ht="31.5" customHeight="1" x14ac:dyDescent="0.25">
      <c r="A21" s="17">
        <v>15</v>
      </c>
      <c r="B21" s="18" t="s">
        <v>69</v>
      </c>
      <c r="C21" s="19" t="s">
        <v>22</v>
      </c>
      <c r="D21" s="19" t="s">
        <v>18</v>
      </c>
      <c r="E21" s="19" t="s">
        <v>70</v>
      </c>
      <c r="F21" s="19" t="s">
        <v>26</v>
      </c>
      <c r="G21" s="19" t="s">
        <v>27</v>
      </c>
      <c r="H21" s="19"/>
      <c r="I21" s="19" t="s">
        <v>38</v>
      </c>
      <c r="J21" s="19" t="s">
        <v>38</v>
      </c>
      <c r="K21" s="19">
        <v>7085</v>
      </c>
      <c r="L21" s="19">
        <v>4</v>
      </c>
      <c r="M21" s="19">
        <v>92.4</v>
      </c>
      <c r="N21" s="20" t="s">
        <v>29</v>
      </c>
      <c r="O21" s="19" t="s">
        <v>30</v>
      </c>
      <c r="P21" s="21">
        <v>11000</v>
      </c>
      <c r="Q21" s="22">
        <f t="shared" si="1"/>
        <v>30360</v>
      </c>
    </row>
    <row r="22" spans="1:17" ht="31.5" customHeight="1" x14ac:dyDescent="0.25">
      <c r="A22" s="17">
        <v>16</v>
      </c>
      <c r="B22" s="18" t="s">
        <v>71</v>
      </c>
      <c r="C22" s="19" t="s">
        <v>22</v>
      </c>
      <c r="D22" s="19" t="s">
        <v>18</v>
      </c>
      <c r="E22" s="19" t="s">
        <v>72</v>
      </c>
      <c r="F22" s="19" t="s">
        <v>26</v>
      </c>
      <c r="G22" s="19" t="s">
        <v>27</v>
      </c>
      <c r="H22" s="19"/>
      <c r="I22" s="19" t="s">
        <v>38</v>
      </c>
      <c r="J22" s="19" t="s">
        <v>38</v>
      </c>
      <c r="K22" s="19">
        <v>843</v>
      </c>
      <c r="L22" s="19">
        <v>7</v>
      </c>
      <c r="M22" s="19">
        <v>74.290000000000006</v>
      </c>
      <c r="N22" s="20" t="s">
        <v>29</v>
      </c>
      <c r="O22" s="19" t="s">
        <v>30</v>
      </c>
      <c r="P22" s="21">
        <v>10000</v>
      </c>
      <c r="Q22" s="22">
        <f t="shared" si="1"/>
        <v>27600</v>
      </c>
    </row>
    <row r="23" spans="1:17" ht="40.5" customHeight="1" x14ac:dyDescent="0.25">
      <c r="A23" s="17">
        <v>17</v>
      </c>
      <c r="B23" s="18" t="s">
        <v>73</v>
      </c>
      <c r="C23" s="19" t="s">
        <v>22</v>
      </c>
      <c r="D23" s="19" t="s">
        <v>18</v>
      </c>
      <c r="E23" s="19" t="s">
        <v>74</v>
      </c>
      <c r="F23" s="19" t="s">
        <v>40</v>
      </c>
      <c r="G23" s="19"/>
      <c r="H23" s="19"/>
      <c r="I23" s="19" t="s">
        <v>7</v>
      </c>
      <c r="J23" s="19" t="s">
        <v>7</v>
      </c>
      <c r="K23" s="19">
        <v>5840</v>
      </c>
      <c r="L23" s="19">
        <v>1</v>
      </c>
      <c r="M23" s="19">
        <v>16</v>
      </c>
      <c r="N23" s="20" t="s">
        <v>29</v>
      </c>
      <c r="O23" s="19" t="s">
        <v>30</v>
      </c>
      <c r="P23" s="21">
        <v>10000</v>
      </c>
      <c r="Q23" s="22">
        <f t="shared" si="1"/>
        <v>27600</v>
      </c>
    </row>
    <row r="24" spans="1:17" ht="63" x14ac:dyDescent="0.25">
      <c r="A24" s="17">
        <v>18</v>
      </c>
      <c r="B24" s="18" t="s">
        <v>95</v>
      </c>
      <c r="C24" s="19" t="s">
        <v>22</v>
      </c>
      <c r="D24" s="19" t="s">
        <v>18</v>
      </c>
      <c r="E24" s="19" t="s">
        <v>75</v>
      </c>
      <c r="F24" s="19" t="s">
        <v>40</v>
      </c>
      <c r="G24" s="19"/>
      <c r="H24" s="19"/>
      <c r="I24" s="19" t="s">
        <v>7</v>
      </c>
      <c r="J24" s="19" t="s">
        <v>7</v>
      </c>
      <c r="K24" s="19">
        <v>5840</v>
      </c>
      <c r="L24" s="19">
        <v>1</v>
      </c>
      <c r="M24" s="19">
        <v>16</v>
      </c>
      <c r="N24" s="20" t="s">
        <v>29</v>
      </c>
      <c r="O24" s="19" t="s">
        <v>30</v>
      </c>
      <c r="P24" s="21">
        <v>9000</v>
      </c>
      <c r="Q24" s="22">
        <f t="shared" si="1"/>
        <v>24840</v>
      </c>
    </row>
    <row r="25" spans="1:17" ht="63" x14ac:dyDescent="0.25">
      <c r="A25" s="17">
        <v>19</v>
      </c>
      <c r="B25" s="18" t="s">
        <v>96</v>
      </c>
      <c r="C25" s="19" t="s">
        <v>22</v>
      </c>
      <c r="D25" s="19" t="s">
        <v>18</v>
      </c>
      <c r="E25" s="19" t="s">
        <v>76</v>
      </c>
      <c r="F25" s="19" t="s">
        <v>40</v>
      </c>
      <c r="G25" s="19"/>
      <c r="H25" s="19"/>
      <c r="I25" s="19" t="s">
        <v>7</v>
      </c>
      <c r="J25" s="19" t="s">
        <v>7</v>
      </c>
      <c r="K25" s="19">
        <v>5840</v>
      </c>
      <c r="L25" s="19">
        <v>1</v>
      </c>
      <c r="M25" s="19">
        <v>16</v>
      </c>
      <c r="N25" s="20" t="s">
        <v>29</v>
      </c>
      <c r="O25" s="19" t="s">
        <v>30</v>
      </c>
      <c r="P25" s="21">
        <v>9000</v>
      </c>
      <c r="Q25" s="22">
        <f t="shared" si="1"/>
        <v>24840</v>
      </c>
    </row>
    <row r="26" spans="1:17" ht="31.5" x14ac:dyDescent="0.25">
      <c r="A26" s="17">
        <v>20</v>
      </c>
      <c r="B26" s="18" t="s">
        <v>77</v>
      </c>
      <c r="C26" s="19" t="s">
        <v>22</v>
      </c>
      <c r="D26" s="19" t="s">
        <v>41</v>
      </c>
      <c r="E26" s="19"/>
      <c r="F26" s="19" t="s">
        <v>94</v>
      </c>
      <c r="G26" s="19"/>
      <c r="H26" s="19" t="s">
        <v>78</v>
      </c>
      <c r="I26" s="19" t="s">
        <v>7</v>
      </c>
      <c r="J26" s="19" t="s">
        <v>7</v>
      </c>
      <c r="K26" s="19">
        <v>7226</v>
      </c>
      <c r="L26" s="19" t="s">
        <v>79</v>
      </c>
      <c r="M26" s="19">
        <v>6</v>
      </c>
      <c r="N26" s="20" t="s">
        <v>29</v>
      </c>
      <c r="O26" s="19" t="s">
        <v>30</v>
      </c>
      <c r="P26" s="21">
        <v>8000</v>
      </c>
      <c r="Q26" s="22">
        <f t="shared" si="1"/>
        <v>22080</v>
      </c>
    </row>
    <row r="27" spans="1:17" ht="15" customHeight="1" x14ac:dyDescent="0.25">
      <c r="A27" s="17">
        <v>21</v>
      </c>
      <c r="B27" s="18" t="s">
        <v>80</v>
      </c>
      <c r="C27" s="19" t="s">
        <v>81</v>
      </c>
      <c r="D27" s="19" t="s">
        <v>33</v>
      </c>
      <c r="E27" s="19"/>
      <c r="F27" s="19" t="s">
        <v>82</v>
      </c>
      <c r="G27" s="19"/>
      <c r="H27" s="19"/>
      <c r="I27" s="19" t="s">
        <v>83</v>
      </c>
      <c r="J27" s="19" t="s">
        <v>20</v>
      </c>
      <c r="K27" s="19">
        <v>123</v>
      </c>
      <c r="L27" s="19">
        <v>1</v>
      </c>
      <c r="M27" s="26">
        <v>20000</v>
      </c>
      <c r="N27" s="20" t="s">
        <v>29</v>
      </c>
      <c r="O27" s="19" t="s">
        <v>30</v>
      </c>
      <c r="P27" s="21">
        <v>500</v>
      </c>
      <c r="Q27" s="22">
        <f t="shared" si="1"/>
        <v>1380</v>
      </c>
    </row>
    <row r="28" spans="1:17" ht="15" customHeight="1" x14ac:dyDescent="0.25">
      <c r="A28" s="17">
        <v>22</v>
      </c>
      <c r="B28" s="24">
        <v>631070119000</v>
      </c>
      <c r="C28" s="28" t="s">
        <v>22</v>
      </c>
      <c r="D28" s="28" t="s">
        <v>84</v>
      </c>
      <c r="E28" s="28"/>
      <c r="F28" s="28" t="s">
        <v>85</v>
      </c>
      <c r="G28" s="28"/>
      <c r="H28" s="28"/>
      <c r="I28" s="19" t="s">
        <v>8</v>
      </c>
      <c r="J28" s="19" t="s">
        <v>20</v>
      </c>
      <c r="K28" s="28">
        <v>114</v>
      </c>
      <c r="L28" s="28">
        <v>2</v>
      </c>
      <c r="M28" s="29">
        <v>16000</v>
      </c>
      <c r="N28" s="20" t="s">
        <v>29</v>
      </c>
      <c r="O28" s="19" t="s">
        <v>30</v>
      </c>
      <c r="P28" s="22">
        <v>3500</v>
      </c>
      <c r="Q28" s="22">
        <f t="shared" si="1"/>
        <v>9660</v>
      </c>
    </row>
    <row r="29" spans="1:17" ht="15" customHeight="1" x14ac:dyDescent="0.25">
      <c r="A29" s="17">
        <v>23</v>
      </c>
      <c r="B29" s="45" t="s">
        <v>86</v>
      </c>
      <c r="C29" s="28" t="s">
        <v>48</v>
      </c>
      <c r="D29" s="28" t="s">
        <v>87</v>
      </c>
      <c r="E29" s="28"/>
      <c r="F29" s="28" t="s">
        <v>88</v>
      </c>
      <c r="G29" s="19"/>
      <c r="H29" s="28"/>
      <c r="I29" s="19" t="s">
        <v>89</v>
      </c>
      <c r="J29" s="19" t="s">
        <v>20</v>
      </c>
      <c r="K29" s="28"/>
      <c r="L29" s="28">
        <v>720</v>
      </c>
      <c r="M29" s="29">
        <v>2000</v>
      </c>
      <c r="N29" s="20" t="s">
        <v>29</v>
      </c>
      <c r="O29" s="19" t="s">
        <v>30</v>
      </c>
      <c r="P29" s="22">
        <v>310</v>
      </c>
      <c r="Q29" s="22">
        <f t="shared" si="1"/>
        <v>855.59999999999991</v>
      </c>
    </row>
    <row r="30" spans="1:17" ht="15" customHeight="1" x14ac:dyDescent="0.25">
      <c r="A30" s="17">
        <v>24</v>
      </c>
      <c r="B30" s="45" t="s">
        <v>90</v>
      </c>
      <c r="C30" s="28" t="s">
        <v>48</v>
      </c>
      <c r="D30" s="28" t="s">
        <v>87</v>
      </c>
      <c r="E30" s="28"/>
      <c r="F30" s="28" t="s">
        <v>88</v>
      </c>
      <c r="G30" s="19"/>
      <c r="H30" s="28"/>
      <c r="I30" s="19" t="s">
        <v>89</v>
      </c>
      <c r="J30" s="19" t="s">
        <v>20</v>
      </c>
      <c r="K30" s="28"/>
      <c r="L30" s="28">
        <v>721</v>
      </c>
      <c r="M30" s="29">
        <v>5200</v>
      </c>
      <c r="N30" s="20" t="s">
        <v>29</v>
      </c>
      <c r="O30" s="19" t="s">
        <v>30</v>
      </c>
      <c r="P30" s="22">
        <v>500</v>
      </c>
      <c r="Q30" s="22">
        <f t="shared" si="1"/>
        <v>1380</v>
      </c>
    </row>
    <row r="31" spans="1:17" ht="15" customHeight="1" x14ac:dyDescent="0.25">
      <c r="A31" s="17">
        <v>25</v>
      </c>
      <c r="B31" s="45" t="s">
        <v>91</v>
      </c>
      <c r="C31" s="46" t="s">
        <v>48</v>
      </c>
      <c r="D31" s="46" t="s">
        <v>92</v>
      </c>
      <c r="E31" s="46"/>
      <c r="F31" s="46" t="s">
        <v>93</v>
      </c>
      <c r="G31" s="47"/>
      <c r="H31" s="46"/>
      <c r="I31" s="47" t="s">
        <v>8</v>
      </c>
      <c r="J31" s="47" t="s">
        <v>20</v>
      </c>
      <c r="K31" s="28"/>
      <c r="L31" s="46">
        <v>165</v>
      </c>
      <c r="M31" s="48">
        <v>2000</v>
      </c>
      <c r="N31" s="20" t="s">
        <v>29</v>
      </c>
      <c r="O31" s="19" t="s">
        <v>30</v>
      </c>
      <c r="P31" s="49">
        <v>400</v>
      </c>
      <c r="Q31" s="22">
        <f t="shared" si="1"/>
        <v>1104</v>
      </c>
    </row>
    <row r="32" spans="1:17" ht="51.75" customHeight="1" x14ac:dyDescent="0.25">
      <c r="A32" s="50" t="s">
        <v>97</v>
      </c>
      <c r="B32" s="50"/>
      <c r="C32" s="50"/>
      <c r="D32" s="50"/>
      <c r="E32" s="50"/>
      <c r="F32" s="50"/>
      <c r="G32" s="50"/>
      <c r="H32" s="50"/>
      <c r="I32" s="50"/>
      <c r="J32" s="50"/>
      <c r="K32" s="50"/>
      <c r="L32" s="50"/>
      <c r="M32" s="50"/>
      <c r="N32" s="50"/>
      <c r="O32" s="50"/>
      <c r="P32" s="50"/>
      <c r="Q32" s="50"/>
    </row>
    <row r="33" spans="1:18" ht="50.25" customHeight="1" x14ac:dyDescent="0.25">
      <c r="A33" s="51" t="s">
        <v>98</v>
      </c>
      <c r="B33" s="51"/>
      <c r="C33" s="51"/>
      <c r="D33" s="51"/>
      <c r="E33" s="51"/>
      <c r="F33" s="51"/>
      <c r="G33" s="51"/>
      <c r="H33" s="51"/>
      <c r="I33" s="51"/>
      <c r="J33" s="51"/>
      <c r="K33" s="51"/>
      <c r="L33" s="51"/>
      <c r="M33" s="51"/>
      <c r="N33" s="51"/>
      <c r="O33" s="51"/>
      <c r="P33" s="51"/>
      <c r="Q33" s="51"/>
    </row>
    <row r="34" spans="1:18" ht="42" customHeight="1" x14ac:dyDescent="0.25">
      <c r="A34" s="51" t="s">
        <v>99</v>
      </c>
      <c r="B34" s="51"/>
      <c r="C34" s="51"/>
      <c r="D34" s="51"/>
      <c r="E34" s="51"/>
      <c r="F34" s="51"/>
      <c r="G34" s="51"/>
      <c r="H34" s="51"/>
      <c r="I34" s="51"/>
      <c r="J34" s="51"/>
      <c r="K34" s="51"/>
      <c r="L34" s="51"/>
      <c r="M34" s="51"/>
      <c r="N34" s="51"/>
      <c r="O34" s="51"/>
      <c r="P34" s="51"/>
      <c r="Q34" s="51"/>
    </row>
    <row r="35" spans="1:18" ht="16.5" customHeight="1" x14ac:dyDescent="0.25">
      <c r="A35" s="52" t="s">
        <v>25</v>
      </c>
      <c r="B35" s="52"/>
      <c r="C35" s="52"/>
      <c r="D35" s="52"/>
      <c r="E35" s="52"/>
      <c r="F35" s="52"/>
      <c r="G35" s="52"/>
      <c r="H35" s="52"/>
      <c r="I35" s="52"/>
      <c r="J35" s="52"/>
      <c r="K35" s="52"/>
      <c r="L35" s="52"/>
      <c r="M35" s="52"/>
      <c r="N35" s="52"/>
      <c r="O35" s="52"/>
      <c r="P35" s="52"/>
      <c r="Q35" s="52"/>
    </row>
    <row r="36" spans="1:18" ht="21" customHeight="1" x14ac:dyDescent="0.25">
      <c r="A36" s="53"/>
      <c r="B36" s="51" t="s">
        <v>100</v>
      </c>
      <c r="C36" s="51"/>
      <c r="D36" s="51"/>
      <c r="E36" s="51"/>
      <c r="F36" s="51"/>
      <c r="G36" s="51"/>
      <c r="H36" s="51"/>
      <c r="I36" s="51"/>
      <c r="J36" s="51"/>
      <c r="K36" s="51"/>
      <c r="L36" s="51"/>
      <c r="M36" s="51"/>
      <c r="N36" s="51"/>
      <c r="O36" s="51"/>
      <c r="P36" s="51"/>
      <c r="Q36" s="51"/>
    </row>
    <row r="37" spans="1:18" ht="33.75" customHeight="1" x14ac:dyDescent="0.25">
      <c r="A37" s="53"/>
      <c r="B37" s="54" t="s">
        <v>101</v>
      </c>
      <c r="C37" s="54"/>
      <c r="D37" s="54"/>
      <c r="E37" s="54"/>
      <c r="F37" s="54"/>
      <c r="G37" s="54"/>
      <c r="H37" s="54"/>
      <c r="I37" s="54"/>
      <c r="J37" s="54"/>
      <c r="K37" s="54"/>
      <c r="L37" s="54"/>
      <c r="M37" s="54"/>
      <c r="N37" s="54"/>
      <c r="O37" s="54"/>
      <c r="P37" s="54"/>
      <c r="Q37" s="54"/>
    </row>
    <row r="38" spans="1:18" ht="23.25" customHeight="1" x14ac:dyDescent="0.25">
      <c r="A38" s="53"/>
      <c r="B38" s="51" t="s">
        <v>102</v>
      </c>
      <c r="C38" s="51"/>
      <c r="D38" s="51"/>
      <c r="E38" s="51"/>
      <c r="F38" s="51"/>
      <c r="G38" s="51"/>
      <c r="H38" s="51"/>
      <c r="I38" s="51"/>
      <c r="J38" s="51"/>
      <c r="K38" s="51"/>
      <c r="L38" s="51"/>
      <c r="M38" s="51"/>
      <c r="N38" s="51"/>
      <c r="O38" s="51"/>
      <c r="P38" s="51"/>
      <c r="Q38" s="51"/>
    </row>
    <row r="39" spans="1:18" ht="21" customHeight="1" x14ac:dyDescent="0.25">
      <c r="A39" s="53"/>
      <c r="B39" s="51" t="s">
        <v>103</v>
      </c>
      <c r="C39" s="51"/>
      <c r="D39" s="51"/>
      <c r="E39" s="51"/>
      <c r="F39" s="51"/>
      <c r="G39" s="51"/>
      <c r="H39" s="51"/>
      <c r="I39" s="51"/>
      <c r="J39" s="51"/>
      <c r="K39" s="51"/>
      <c r="L39" s="51"/>
      <c r="M39" s="51"/>
      <c r="N39" s="51"/>
      <c r="O39" s="51"/>
      <c r="P39" s="51"/>
      <c r="Q39" s="51"/>
    </row>
    <row r="40" spans="1:18" ht="18.75" customHeight="1" x14ac:dyDescent="0.25">
      <c r="A40" s="53"/>
      <c r="B40" s="51" t="s">
        <v>104</v>
      </c>
      <c r="C40" s="51"/>
      <c r="D40" s="51"/>
      <c r="E40" s="51"/>
      <c r="F40" s="51"/>
      <c r="G40" s="51"/>
      <c r="H40" s="51"/>
      <c r="I40" s="51"/>
      <c r="J40" s="51"/>
      <c r="K40" s="51"/>
      <c r="L40" s="51"/>
      <c r="M40" s="51"/>
      <c r="N40" s="51"/>
      <c r="O40" s="51"/>
      <c r="P40" s="51"/>
      <c r="Q40" s="51"/>
    </row>
    <row r="41" spans="1:18" ht="20.25" customHeight="1" x14ac:dyDescent="0.25">
      <c r="A41" s="51" t="s">
        <v>105</v>
      </c>
      <c r="B41" s="51"/>
      <c r="C41" s="51"/>
      <c r="D41" s="51"/>
      <c r="E41" s="51"/>
      <c r="F41" s="51"/>
      <c r="G41" s="51"/>
      <c r="H41" s="51"/>
      <c r="I41" s="51"/>
      <c r="J41" s="51"/>
      <c r="K41" s="51"/>
      <c r="L41" s="51"/>
      <c r="M41" s="51"/>
      <c r="N41" s="51"/>
      <c r="O41" s="51"/>
      <c r="P41" s="51"/>
      <c r="Q41" s="51"/>
    </row>
    <row r="42" spans="1:18" ht="38.25" customHeight="1" x14ac:dyDescent="0.25">
      <c r="A42" s="55" t="s">
        <v>106</v>
      </c>
      <c r="B42" s="55"/>
      <c r="C42" s="55"/>
      <c r="D42" s="55"/>
      <c r="E42" s="55"/>
      <c r="F42" s="55"/>
      <c r="G42" s="55"/>
      <c r="H42" s="55"/>
      <c r="I42" s="55"/>
      <c r="J42" s="55"/>
      <c r="K42" s="55"/>
      <c r="L42" s="55"/>
      <c r="M42" s="55"/>
      <c r="N42" s="55"/>
      <c r="O42" s="55"/>
      <c r="P42" s="55"/>
      <c r="Q42" s="55"/>
    </row>
    <row r="43" spans="1:18" ht="23.25" customHeight="1" x14ac:dyDescent="0.25">
      <c r="A43" s="56" t="s">
        <v>107</v>
      </c>
      <c r="B43" s="56"/>
      <c r="C43" s="56"/>
      <c r="D43" s="56"/>
      <c r="E43" s="56"/>
      <c r="F43" s="56"/>
      <c r="G43" s="56"/>
      <c r="H43" s="56"/>
      <c r="I43" s="56"/>
      <c r="J43" s="56"/>
      <c r="K43" s="56"/>
      <c r="L43" s="56"/>
      <c r="M43" s="56"/>
      <c r="N43" s="56"/>
      <c r="O43" s="56"/>
      <c r="P43" s="56"/>
      <c r="Q43" s="56"/>
    </row>
    <row r="44" spans="1:18" ht="36.75" customHeight="1" x14ac:dyDescent="0.25">
      <c r="A44" s="50" t="s">
        <v>108</v>
      </c>
      <c r="B44" s="50"/>
      <c r="C44" s="50"/>
      <c r="D44" s="50"/>
      <c r="E44" s="50"/>
      <c r="F44" s="50"/>
      <c r="G44" s="50"/>
      <c r="H44" s="50"/>
      <c r="I44" s="50"/>
      <c r="J44" s="50"/>
      <c r="K44" s="50"/>
      <c r="L44" s="50"/>
      <c r="M44" s="50"/>
      <c r="N44" s="50"/>
      <c r="O44" s="50"/>
      <c r="P44" s="50"/>
      <c r="Q44" s="50"/>
    </row>
    <row r="45" spans="1:18" ht="33.75" customHeight="1" x14ac:dyDescent="0.25">
      <c r="A45" s="50" t="s">
        <v>109</v>
      </c>
      <c r="B45" s="50"/>
      <c r="C45" s="50"/>
      <c r="D45" s="50"/>
      <c r="E45" s="50"/>
      <c r="F45" s="50"/>
      <c r="G45" s="50"/>
      <c r="H45" s="50"/>
      <c r="I45" s="50"/>
      <c r="J45" s="50"/>
      <c r="K45" s="50"/>
      <c r="L45" s="50"/>
      <c r="M45" s="50"/>
      <c r="N45" s="50"/>
      <c r="O45" s="50"/>
      <c r="P45" s="50"/>
      <c r="Q45" s="50"/>
    </row>
    <row r="46" spans="1:18" ht="21.75" customHeight="1" x14ac:dyDescent="0.25">
      <c r="A46" s="50" t="s">
        <v>110</v>
      </c>
      <c r="B46" s="50"/>
      <c r="C46" s="50"/>
      <c r="D46" s="50"/>
      <c r="E46" s="50"/>
      <c r="F46" s="50"/>
      <c r="G46" s="50"/>
      <c r="H46" s="50"/>
      <c r="I46" s="50"/>
      <c r="J46" s="50"/>
      <c r="K46" s="50"/>
      <c r="L46" s="50"/>
      <c r="M46" s="50"/>
      <c r="N46" s="50"/>
      <c r="O46" s="50"/>
      <c r="P46" s="50"/>
      <c r="Q46" s="50"/>
      <c r="R46" s="4"/>
    </row>
    <row r="47" spans="1:18" ht="23.25" customHeight="1" x14ac:dyDescent="0.25">
      <c r="A47" s="55" t="s">
        <v>111</v>
      </c>
      <c r="B47" s="55"/>
      <c r="C47" s="55"/>
      <c r="D47" s="55"/>
      <c r="E47" s="55"/>
      <c r="F47" s="55"/>
      <c r="G47" s="55"/>
      <c r="H47" s="55"/>
      <c r="I47" s="55"/>
      <c r="J47" s="55"/>
      <c r="K47" s="55"/>
      <c r="L47" s="55"/>
      <c r="M47" s="55"/>
      <c r="N47" s="55"/>
      <c r="O47" s="55"/>
      <c r="P47" s="55"/>
      <c r="Q47" s="55"/>
    </row>
  </sheetData>
  <mergeCells count="52">
    <mergeCell ref="A12:A13"/>
    <mergeCell ref="N12:N13"/>
    <mergeCell ref="O12:O13"/>
    <mergeCell ref="P12:P13"/>
    <mergeCell ref="Q12:Q13"/>
    <mergeCell ref="M12:M13"/>
    <mergeCell ref="G12:G13"/>
    <mergeCell ref="H12:H13"/>
    <mergeCell ref="I12:I13"/>
    <mergeCell ref="J12:J13"/>
    <mergeCell ref="B12:B13"/>
    <mergeCell ref="C12:C13"/>
    <mergeCell ref="D12:D13"/>
    <mergeCell ref="E12:E13"/>
    <mergeCell ref="F12:F13"/>
    <mergeCell ref="A4:A5"/>
    <mergeCell ref="G4:G5"/>
    <mergeCell ref="F4:F5"/>
    <mergeCell ref="D4:D5"/>
    <mergeCell ref="C4:C5"/>
    <mergeCell ref="B4:B5"/>
    <mergeCell ref="E4:E5"/>
    <mergeCell ref="A47:Q47"/>
    <mergeCell ref="A41:Q41"/>
    <mergeCell ref="A42:Q42"/>
    <mergeCell ref="A43:Q43"/>
    <mergeCell ref="A44:Q44"/>
    <mergeCell ref="A45:Q45"/>
    <mergeCell ref="A46:Q46"/>
    <mergeCell ref="A35:Q35"/>
    <mergeCell ref="A36:A40"/>
    <mergeCell ref="B36:Q36"/>
    <mergeCell ref="B37:Q37"/>
    <mergeCell ref="B38:Q38"/>
    <mergeCell ref="B39:Q39"/>
    <mergeCell ref="B40:Q40"/>
    <mergeCell ref="A34:Q34"/>
    <mergeCell ref="A32:Q32"/>
    <mergeCell ref="A33:Q33"/>
    <mergeCell ref="A1:Q1"/>
    <mergeCell ref="A2:Q2"/>
    <mergeCell ref="A3:Q3"/>
    <mergeCell ref="Q4:Q5"/>
    <mergeCell ref="P4:P5"/>
    <mergeCell ref="O4:O5"/>
    <mergeCell ref="N4:N5"/>
    <mergeCell ref="M4:M5"/>
    <mergeCell ref="L4:L5"/>
    <mergeCell ref="K4:K5"/>
    <mergeCell ref="J4:J5"/>
    <mergeCell ref="I4:I5"/>
    <mergeCell ref="H4:H5"/>
  </mergeCells>
  <pageMargins left="0.25" right="0.25" top="0.75" bottom="0.75" header="0.3" footer="0.3"/>
  <pageSetup paperSize="9" scale="65"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Sayfa1</vt:lpstr>
      <vt:lpstr>Sayfa1!Yazdırma_Alanı</vt:lpstr>
    </vt:vector>
  </TitlesOfParts>
  <Company>VAKIFLAR ANTALYA BOLGE MUDURLUGU</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m.erdogan</dc:creator>
  <cp:lastModifiedBy>Hayatti KAYA</cp:lastModifiedBy>
  <cp:lastPrinted>2026-07-10T11:47:01Z</cp:lastPrinted>
  <dcterms:created xsi:type="dcterms:W3CDTF">2005-06-16T14:55:24Z</dcterms:created>
  <dcterms:modified xsi:type="dcterms:W3CDTF">2026-07-10T11:52:18Z</dcterms:modified>
</cp:coreProperties>
</file>