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ordukaya\Desktop\2026 1 kiralama ihalesi\pazarlık ihalesi\"/>
    </mc:Choice>
  </mc:AlternateContent>
  <xr:revisionPtr revIDLastSave="0" documentId="13_ncr:1_{A9399A64-766C-4141-ACC2-5AADA6B61EDB}" xr6:coauthVersionLast="47" xr6:coauthVersionMax="47" xr10:uidLastSave="{00000000-0000-0000-0000-000000000000}"/>
  <bookViews>
    <workbookView xWindow="-120" yWindow="-120" windowWidth="29040" windowHeight="15840" xr2:uid="{00000000-000D-0000-FFFF-FFFF00000000}"/>
  </bookViews>
  <sheets>
    <sheet name="İhale Bilgileri Ekranı-04-08-20" sheetId="1" r:id="rId1"/>
    <sheet name="Sayfa1" sheetId="2" r:id="rId2"/>
  </sheets>
  <definedNames>
    <definedName name="_xlnm._FilterDatabase" localSheetId="0" hidden="1">'İhale Bilgileri Ekranı-04-08-20'!$A$2:$J$113</definedName>
    <definedName name="_xlnm._FilterDatabase" localSheetId="1" hidden="1">Sayfa1!$A$1:$P$1</definedName>
    <definedName name="_xlnm.Print_Area" localSheetId="0">'İhale Bilgileri Ekranı-04-08-20'!$A$1:$K$126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90" i="1" l="1"/>
  <c r="K113" i="1"/>
  <c r="K3" i="1"/>
  <c r="K4" i="1"/>
  <c r="K5" i="1"/>
  <c r="K6" i="1"/>
  <c r="K7"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1" i="1"/>
  <c r="K92" i="1"/>
  <c r="K93" i="1"/>
  <c r="K94" i="1"/>
  <c r="K95" i="1"/>
  <c r="K96" i="1"/>
  <c r="K97" i="1"/>
  <c r="K98" i="1"/>
  <c r="K99" i="1"/>
  <c r="K100" i="1"/>
  <c r="K101" i="1"/>
  <c r="K102" i="1"/>
  <c r="K103" i="1"/>
  <c r="K104" i="1"/>
  <c r="K105" i="1"/>
  <c r="K106" i="1"/>
  <c r="K107" i="1"/>
  <c r="K108" i="1"/>
  <c r="K109" i="1"/>
  <c r="K110" i="1"/>
  <c r="K111" i="1"/>
  <c r="K112" i="1"/>
</calcChain>
</file>

<file path=xl/sharedStrings.xml><?xml version="1.0" encoding="utf-8"?>
<sst xmlns="http://schemas.openxmlformats.org/spreadsheetml/2006/main" count="1657" uniqueCount="526">
  <si>
    <t>SN</t>
  </si>
  <si>
    <t>ADRES</t>
  </si>
  <si>
    <t>ALAN</t>
  </si>
  <si>
    <t>CİNSİ</t>
  </si>
  <si>
    <t>511030095000</t>
  </si>
  <si>
    <t>Acıgöl Mah. Bor Niğde 1775 Ada 86 Parsel</t>
  </si>
  <si>
    <t>4315,36 m²</t>
  </si>
  <si>
    <t>TARLA</t>
  </si>
  <si>
    <t>381141372000</t>
  </si>
  <si>
    <t>Alparslan Mh. Kizilirmak Sk. Vakif Yeni Park Sitesi A-Blok No:114 Daire:1 Kat:1 Melikgazi/Kayseri Ada:3353 Parsel:3</t>
  </si>
  <si>
    <t>(3+1) - 150 m²</t>
  </si>
  <si>
    <t>VAKIF YENİ PARK SİTESİ A-BLOK</t>
  </si>
  <si>
    <t>MESKEN</t>
  </si>
  <si>
    <t>381141380000</t>
  </si>
  <si>
    <t>Alparslan Mh. Kizilirmak Sk. Vakif Yeni Park Sitesi A-Blok No:114 Daire:9 Kat:5 Melikgazi/Kayseri Ada:3353 Parsel:3</t>
  </si>
  <si>
    <t>381141437000</t>
  </si>
  <si>
    <t>Alpaslan Mah. Gazeteci Hüsamettin Urfalıer Sk. Vakıf Kınaş Evleri No: 9 İç Kapı No: 10 Kat 20 Melikgazi / Kayseri Ada:2581 Parsel:7</t>
  </si>
  <si>
    <t>(4+1) - 199 m²</t>
  </si>
  <si>
    <t>VAKIF KINAŞ APT A.BLOK</t>
  </si>
  <si>
    <t>381141432000</t>
  </si>
  <si>
    <t>Alpaslan Mah. Gazeteci Hüsamettin Urfalıer Sk. Vakıf Kınaş Evleri No: 9 İç Kapı No: 15 Kat:7 Melikgazi / Kayseri Ada:2581 Parsel:7</t>
  </si>
  <si>
    <t>381141438000</t>
  </si>
  <si>
    <t>Alpaslan Mah. Gazeteci Hüsamettin Urfalıer Sk. Vakıf Kınaş Evleri No: 9 İç Kapı No: 21 Kat 10 Melikgazi / Kayseri Ada:2581 Parsel:7</t>
  </si>
  <si>
    <t>381141439000</t>
  </si>
  <si>
    <t>Alpaslan Mah. Gazeteci Hüsamettin Urfalıer Sk. Vakıf Kınaş Evleri No: 9 İç Kapı No: 22 Kat 11 Melikgazi / Kayseri Ada:2581 Parsel:7</t>
  </si>
  <si>
    <t>381141441000</t>
  </si>
  <si>
    <t>Alpaslan Mah. Gazeteci Hüsamettin Urfalıer Sk. Vakıf Kınaş Evleri No: 9 İç Kapı No: 24 Kat 12 Melikgazi / Kayseri Ada:2581 Parsel:7</t>
  </si>
  <si>
    <t>381141421000</t>
  </si>
  <si>
    <t>Alpaslan Mah. Gazeteci Hüsamettin Urfalıer Sk. Vakıf Kınaş Evleri No: 9 İç Kapı No: 4 Kat 2 Melikgazi / Kayseri Ada:2581 Parsel:7</t>
  </si>
  <si>
    <t>381141425000</t>
  </si>
  <si>
    <t>Alpaslan Mah. Gazeteci Hüsamettin Urfalıer Sk. Vakıf Kınaş Evleri No: 9 İç Kapı No: 8 Kat 4 Melikgazi / Kayseri Ada:2581 Parsel:7</t>
  </si>
  <si>
    <t>381141382000</t>
  </si>
  <si>
    <t>Alpaslan Mh. Kızılırmak Cd. Vakif Yeni Park Sitesi A-Blok No:114 Daire:11 Kat:6 Melikgazi/Kayseri Ada:3353 Parsel:3</t>
  </si>
  <si>
    <t>381140784000</t>
  </si>
  <si>
    <t>Altınoluk Mah. Demirci Yazısı Mevkii 14820 Ada 1 Parsel Melikgazi/Kayseri</t>
  </si>
  <si>
    <t>1004,61 m²</t>
  </si>
  <si>
    <t>ARSA</t>
  </si>
  <si>
    <t>381140775000</t>
  </si>
  <si>
    <t>Anbar Mah. 4406 Parsel Melikgazi/Kayseri</t>
  </si>
  <si>
    <t>9570 m²</t>
  </si>
  <si>
    <t>501010017000</t>
  </si>
  <si>
    <t>Aşağı Saklı Vadi Merkez Nevşehir 495 Ada 9 Parsel</t>
  </si>
  <si>
    <t>(0+0) - 830,05 m²</t>
  </si>
  <si>
    <t>BAHÇE</t>
  </si>
  <si>
    <t>511030007000</t>
  </si>
  <si>
    <t>Bağdüz Mah. Bor Niğde 162 Ada 5 Ve 39 Parsel İle 527 Ada 1 Parsel</t>
  </si>
  <si>
    <t>16082,54 m²</t>
  </si>
  <si>
    <t>511030099000</t>
  </si>
  <si>
    <t>Bağdüz Mah. Bor Niğde 176 Ada 58 Parsel</t>
  </si>
  <si>
    <t>4700,23 m²</t>
  </si>
  <si>
    <t>511030098000</t>
  </si>
  <si>
    <t>Bağdüz Mah. Bor Niğde 532 Ada 27 Parsel</t>
  </si>
  <si>
    <t>6033,13 m²</t>
  </si>
  <si>
    <t>512010001001</t>
  </si>
  <si>
    <t>Balhasan Kığılı Cami Merkez Niğde 698 Ada 3 Parsel</t>
  </si>
  <si>
    <t>(1+0) - 5 m²</t>
  </si>
  <si>
    <t>KIĞILI CAMİ</t>
  </si>
  <si>
    <t>İŞYERİ</t>
  </si>
  <si>
    <t>381030048000</t>
  </si>
  <si>
    <t>Camicedit Mah. Mh. Çakilarasi Sk. Develi/Kayseri Ada:578 Parsel:19</t>
  </si>
  <si>
    <t>800 m²</t>
  </si>
  <si>
    <t>BAĞ</t>
  </si>
  <si>
    <t>381140715000</t>
  </si>
  <si>
    <t>Cumhuriyet Mah. Kürkçüler Sk. No:30 Melikgazi Kayseri 392 Ada 17 Parsel</t>
  </si>
  <si>
    <t>(1+0) - 7,77 m²</t>
  </si>
  <si>
    <t>KAPALI ÇARŞI</t>
  </si>
  <si>
    <t>KARGİR DÜKKAN</t>
  </si>
  <si>
    <t>(1+0) - 8,75 m²</t>
  </si>
  <si>
    <t>381140710000</t>
  </si>
  <si>
    <t>Cumhuriyet Mah. Terziler Geçidi Sokağı No:10 Melikgazi Kayseri 362 Ada 6 Parsel</t>
  </si>
  <si>
    <t>381140153042</t>
  </si>
  <si>
    <t>Cumhuriyet Mah.Serdar Cad. Vakif Çarşi İşhani No:18 Daire:35 Kat:4 Melikgazi/Kayseri Ada:1108 Parsel:108</t>
  </si>
  <si>
    <t>(0+0) - 34,51 m²</t>
  </si>
  <si>
    <t>VAKIF ÇARŞI İŞHANI</t>
  </si>
  <si>
    <t>BÜRO</t>
  </si>
  <si>
    <t>381140153006</t>
  </si>
  <si>
    <t>Cumhuriyet Mah.Serdar Cad. Vakif Çarşi İşhani No:18 Daire:8 Kat:Zemin Kat Melikgazi/Kayseri Ada:1108 Parsel:108</t>
  </si>
  <si>
    <t>(0+0) - 5,88 m²</t>
  </si>
  <si>
    <t>DÜKKAN</t>
  </si>
  <si>
    <t>381140778058</t>
  </si>
  <si>
    <t>Cumhuriyet Mh. Kaleönü Sk. Vakıf Bayrampaşa İş Hanı Ab Blok Kat:2 No:212 Melikgazi/Kayseri Ada:1065 Parsel:213</t>
  </si>
  <si>
    <t>(2+0) - 28 m²</t>
  </si>
  <si>
    <t>VAKIF BAYRAM PAŞA İŞ HANI AB BLOK</t>
  </si>
  <si>
    <t>İŞ HANI</t>
  </si>
  <si>
    <t>381140778083</t>
  </si>
  <si>
    <t>Cumhuriyet Mh. Kaleönü Sk. Vakif Bayrampaşa İş Hanı Ab Blok Kat:4 No:407 Melikgazi/Kayseri Ada:1065 Parsel:213</t>
  </si>
  <si>
    <t>(2+0) - 27 m²</t>
  </si>
  <si>
    <t>381140778091</t>
  </si>
  <si>
    <t>Cumhuriyet Mh. Kaleönü Sk. Vakif Bayrampaşa İş Hanı Ab Blok Kat:4 No:415 Melikgazi/Kayseri Ada:1065 Parsel:213</t>
  </si>
  <si>
    <t>381140777037</t>
  </si>
  <si>
    <t>Cumhuriyet Mh. Mevlevi Sk. Vakıf Bayrampaşa İş Hanı C Blok Kat:4 No:404 Melikgazi/Kayseri Ada:1065 Parsel:214</t>
  </si>
  <si>
    <t>(1+0) - 18 m²</t>
  </si>
  <si>
    <t>VAKIF BAYRAMPAŞA İŞ HANI C BLOK</t>
  </si>
  <si>
    <t>506030042000</t>
  </si>
  <si>
    <t>Çaliş Kasabasi Mh. Avanos/Nevşehir Ada:202 Parsel:7</t>
  </si>
  <si>
    <t>610,82 m²</t>
  </si>
  <si>
    <t>381100044000</t>
  </si>
  <si>
    <t>Çiğilli Mh. Akyel Mevkii Sk. Yahyali/Kayseri Ada:90 Parsel:17</t>
  </si>
  <si>
    <t>878 m²</t>
  </si>
  <si>
    <t>381100020000</t>
  </si>
  <si>
    <t>Çiğilli Mh. Çiğilli Önü Mevkii Sk. Yahyali/Kayseri Ada:515 Parsel:17</t>
  </si>
  <si>
    <t>1010 m²</t>
  </si>
  <si>
    <t>381100017000</t>
  </si>
  <si>
    <t>Çiğilli Mh. Saki Dagimevkii Sk. Yahyali/Kayseri Ada:522 Parsel:397</t>
  </si>
  <si>
    <t>1650 m²</t>
  </si>
  <si>
    <t>381100081000</t>
  </si>
  <si>
    <t>Çiğilli Mh. Sekidağı Sk. Yahyali/Kayseri Ada:522 Parsel:467</t>
  </si>
  <si>
    <t>868 m²</t>
  </si>
  <si>
    <t>381100083000</t>
  </si>
  <si>
    <t>Çiğilli Mh. Sekidaği Sk. Yahyali/Kayseri Ada:522 Parsel:688</t>
  </si>
  <si>
    <t>4045 m²</t>
  </si>
  <si>
    <t>381100048000</t>
  </si>
  <si>
    <t>Çiğilli Mh. Yahyali/Kayseri Ada:518 Parsel:153</t>
  </si>
  <si>
    <t>451 m²</t>
  </si>
  <si>
    <t>381100080000</t>
  </si>
  <si>
    <t>Çiğilli Mh. Yahyali/Kayseri Ada:522 Parsel:33</t>
  </si>
  <si>
    <t>2817 m²</t>
  </si>
  <si>
    <t>382140118001</t>
  </si>
  <si>
    <t>Demirciyazisi Mh. Ünsalan Sk. Vakif Öğrenci Yurdu Lojmani No:25 Daire:1 Kat:Zemin Melikgazi/Kayseri Ada:2327 Parsel:1</t>
  </si>
  <si>
    <t>(2+1) - 100 m²</t>
  </si>
  <si>
    <t>382140118002</t>
  </si>
  <si>
    <t>Demirciyazisi Mh. Ünsalan Sk. Vakif Öğrenci Yurdu Lojmani No:25 Daire:2 Kat :Zemin Melikgazi/Kayseri Ada:2327 Parsel:1</t>
  </si>
  <si>
    <t>(3+1) - 100 m²</t>
  </si>
  <si>
    <t>381100094000</t>
  </si>
  <si>
    <t>Derebağ Mh. Yamaç Mevki Sk. Yahyali/Kayseri Ada:133 Parsel:6</t>
  </si>
  <si>
    <t>395 m²</t>
  </si>
  <si>
    <t>381100076000</t>
  </si>
  <si>
    <t>Fetullah Mahallesi Mh. Mahalle Üstü Sk. Yahyali/Kayseri Ada:144 Parsel:36</t>
  </si>
  <si>
    <t>495 m²</t>
  </si>
  <si>
    <t>381100077000</t>
  </si>
  <si>
    <t>Fetullah Mh. Akyel Mevkii Sk. Yahyali/Kayseri Ada:558 Parsel:49</t>
  </si>
  <si>
    <t>762 m²</t>
  </si>
  <si>
    <t>501010040000</t>
  </si>
  <si>
    <t>Göreme Mh. Karşibucak Sk. Merkez/Nevşehir Parsel:7707</t>
  </si>
  <si>
    <t>3600 m²</t>
  </si>
  <si>
    <t>382140105006</t>
  </si>
  <si>
    <t>Gülük Mh. Yiğit Sk. Vakif Göğebakan İş Hani No:6 Daire:102 Kat:1 Melikgazi/Kayseri Ada:341 Parsel:17</t>
  </si>
  <si>
    <t>(2+1) - 86 m²</t>
  </si>
  <si>
    <t>VAKIF GÖĞEBAKAN İŞHANI</t>
  </si>
  <si>
    <t>382140105015</t>
  </si>
  <si>
    <t>Gülük Mh. Yiğit Sk. Vakif Göğebakan İş Hani No:6 Daire:402 Kat:4 Melikgazi/Kayseri Ada:341 Parsel:17</t>
  </si>
  <si>
    <t>VAKIF GÖĞEBAKAN İŞ HANI</t>
  </si>
  <si>
    <t>382140105018</t>
  </si>
  <si>
    <t>Gülük Mh. Yiğit Sk. Vakif Göğebakan İş Hani No:6 Daire:502 Kat:5 Melikgazi/Kayseri Ada:341 Parsel:17</t>
  </si>
  <si>
    <t>382140105024</t>
  </si>
  <si>
    <t>Gülük Mh. Yiğit Sk. Vakif Göğebakan İş Hani No:6 Daire:702 Kat:7 Melikgazi/Kayseri Ada:341 Parsel:17</t>
  </si>
  <si>
    <t>VAKIF GÖĞE BAKAN İŞ HANI</t>
  </si>
  <si>
    <t>382140105005</t>
  </si>
  <si>
    <t>Gülük Mh. Yiğit Sk. Vakif Göğebakan İşhani No:6 Daire:101 Kat:1 Melikgazi/Kayseri Ada:341 Parsel:17</t>
  </si>
  <si>
    <t>(3+1) - 145 m²</t>
  </si>
  <si>
    <t>382140105011</t>
  </si>
  <si>
    <t>Gülük Mh. Yiğit Sk. Vakif Göğebakan İşhani No:6 Daire:301 Kat:3 Melikgazi/Kayseri Ada:341 Parsel:17</t>
  </si>
  <si>
    <t>382140105012</t>
  </si>
  <si>
    <t>Gülük Mh. Yiğit Sk. Vakif Göğebakan İşhani No:6 Daire:302 Kat:3 Melikgazi/Kayseri Ada:341 Parsel:17</t>
  </si>
  <si>
    <t>382140105016</t>
  </si>
  <si>
    <t>Gülük Mh. Yiğit Sk. Vakif Göğebakan İşhani No:6 Daire:403 Kat:4 Melikgazi/Kayseri Ada:341 Parsel:17</t>
  </si>
  <si>
    <t>(2+1) - 92 m²</t>
  </si>
  <si>
    <t>382140105021</t>
  </si>
  <si>
    <t>Gülük Mh. Yiğit Sk. Vakif Göğebakan İşhani No:6 Daire:602 Kat:6 Melikgazi/Kayseri Ada:341 Parsel:17</t>
  </si>
  <si>
    <t>382140105023</t>
  </si>
  <si>
    <t>Gülük Mh. Yiğit Sk. Vakif Göğebakan İşhani No:6 Daire:701 Kat:7 Melikgazi/Kayseri Ada:341 Parsel:17</t>
  </si>
  <si>
    <t>382140105025</t>
  </si>
  <si>
    <t>Gülük Mh. Yiğit Sk. Vakif Göğebakan İşhani No:6 Daire:703 Kat:7 Melikgazi/Kayseri Ada:341 Parsel:17</t>
  </si>
  <si>
    <t>381030056000</t>
  </si>
  <si>
    <t>Güneyaşşa Mah. Mh. Kalealti Mek. Sk. Develi/Kayseri Ada:434 Parsel:33</t>
  </si>
  <si>
    <t>361 m²</t>
  </si>
  <si>
    <t>381140130005</t>
  </si>
  <si>
    <t>Hunat Mah.Seyyid Burhaneddin Melikgazi Kayseri 1596 Ada 405 Parsel</t>
  </si>
  <si>
    <t>(3+0) - 140 m²</t>
  </si>
  <si>
    <t>Yoğunburç İş Hanı</t>
  </si>
  <si>
    <t>381100055000</t>
  </si>
  <si>
    <t>İsmet Mh. Gölbaşi Sk. Yahyali/Kayseri Ada:625 Parsel:73</t>
  </si>
  <si>
    <t>1615 m²</t>
  </si>
  <si>
    <t>381100054000</t>
  </si>
  <si>
    <t>İsmet Mh. Harincik Mevkii Sk. Yahyali/Kayseri Ada:619 Parsel:20</t>
  </si>
  <si>
    <t>1771 m²</t>
  </si>
  <si>
    <t>381100052000</t>
  </si>
  <si>
    <t>İsmet Mh. Harincik Sk. Yahyali/Kayseri Ada:618 Parsel:5</t>
  </si>
  <si>
    <t>6681 m²</t>
  </si>
  <si>
    <t>381100019000</t>
  </si>
  <si>
    <t>İsmet Mh. Sarnıçönü Sk. Yahyali/Kayseri Ada:624 Parsel:290</t>
  </si>
  <si>
    <t>10708 m²</t>
  </si>
  <si>
    <t>381150814000</t>
  </si>
  <si>
    <t>Kavakyazısı Mh. Tarsus Sk. No:84 Daire:10 Kat:4 Kocasinan/Kayseri Ada:4394 Parsel:1</t>
  </si>
  <si>
    <t>(4+1) - 176 m²</t>
  </si>
  <si>
    <t>PARK KONAK VAKIF</t>
  </si>
  <si>
    <t>381150806000</t>
  </si>
  <si>
    <t>Kavakyazısı Tarsus Dış Kapı No:84 Kat:1 Daire:2 Kocasinan Kayseri 4394 Ada 1 Parsel</t>
  </si>
  <si>
    <t>(4+1) - 170 m²</t>
  </si>
  <si>
    <t>381150816000</t>
  </si>
  <si>
    <t>Kavakyazisi Mh. Tarsus Sk. No:84 Daire:12 Kat:5 Kocasinan/Kayseri Ada:4394 Parsel:1</t>
  </si>
  <si>
    <t>381030041000</t>
  </si>
  <si>
    <t>Kayseri Develi Gazi Turgut Reis 2324 Parsel</t>
  </si>
  <si>
    <t>8075 m²</t>
  </si>
  <si>
    <t>381030144000</t>
  </si>
  <si>
    <t>Kayseri Develi Gaziköy Mah. 218 Ada 11 Parsel</t>
  </si>
  <si>
    <t>1549,74 m²</t>
  </si>
  <si>
    <t>381030094000</t>
  </si>
  <si>
    <t>Kayseri Develi Güney Yukarı Mah.Şahin Bingöl Cad.391 Ada 13 Parsel</t>
  </si>
  <si>
    <t>298 m²</t>
  </si>
  <si>
    <t>381030104000</t>
  </si>
  <si>
    <t>Kayseri Develi Güneyaşağı Mah. 431 Ada 28 Parsel</t>
  </si>
  <si>
    <t>537 m²</t>
  </si>
  <si>
    <t>381030035000</t>
  </si>
  <si>
    <t>Kayseri Develi Soysallı Mah. 467 Parsel</t>
  </si>
  <si>
    <t>5000 m²</t>
  </si>
  <si>
    <t>381030100000</t>
  </si>
  <si>
    <t>Kayseri Develi Yeni Mah.Kızılyazı Mevki 2238 Ada 16 Parsel</t>
  </si>
  <si>
    <t>40019,67 m²</t>
  </si>
  <si>
    <t>381030086000</t>
  </si>
  <si>
    <t>Kayseri Develi Yenimahalle Kızılyazı 2238 Ada 15 Parsel</t>
  </si>
  <si>
    <t>57037,22 m²</t>
  </si>
  <si>
    <t>381050022000</t>
  </si>
  <si>
    <t>Kayseri İncesu Saraycık Saraycık 2435 Ada 1 Parsel</t>
  </si>
  <si>
    <t>4162,74 m²</t>
  </si>
  <si>
    <t>381150198000</t>
  </si>
  <si>
    <t>Kayseri Kocasinan Akçatepe Buğday 7957 Ada 9 Parsel</t>
  </si>
  <si>
    <t>9956 m²</t>
  </si>
  <si>
    <t>381150195000</t>
  </si>
  <si>
    <t>Kayseri Kocasinan Akçatepe Buğday 7966 Ada 34 Parsel</t>
  </si>
  <si>
    <t>3892 m²</t>
  </si>
  <si>
    <t>381150196000</t>
  </si>
  <si>
    <t>Kayseri Kocasinan Akçatepe Buğday 7985 Ada 9 Parsel</t>
  </si>
  <si>
    <t>8357,33 m²</t>
  </si>
  <si>
    <t>381150197000</t>
  </si>
  <si>
    <t>Kayseri Kocasinan Akçatepe Mah. Buğday Sk. 7983 Ada 13 Parsel</t>
  </si>
  <si>
    <t>5095,13 m²</t>
  </si>
  <si>
    <t>381150165000</t>
  </si>
  <si>
    <t>Kayseri Kocasinan Boztepe Burcu 6609 Ada 4 Parsel</t>
  </si>
  <si>
    <t>15982,66 m²</t>
  </si>
  <si>
    <t>381150396000</t>
  </si>
  <si>
    <t>Kayseri Kocasinan Boztepe Şht. Kd. Bnb. Mahmut Şahin 1162 Ada 86 Parsel</t>
  </si>
  <si>
    <t>950 m²</t>
  </si>
  <si>
    <t>381150388000</t>
  </si>
  <si>
    <t>Kayseri Kocasinan Cumhuriyet Kocasinan 2509 Ada 29 Parsel</t>
  </si>
  <si>
    <t>498,9 m²</t>
  </si>
  <si>
    <t>381150503000</t>
  </si>
  <si>
    <t>Kayseri Kocasinan Doruklu Doruklu 144 Ada 87 Parsel</t>
  </si>
  <si>
    <t>17282,91 m²</t>
  </si>
  <si>
    <t>381150502000</t>
  </si>
  <si>
    <t>Kayseri Kocasinan Doruklu Doruklu 149 Ada 4 Parsel</t>
  </si>
  <si>
    <t>1176,85 m²</t>
  </si>
  <si>
    <t>381150144000</t>
  </si>
  <si>
    <t>Kayseri Kocasinan Elagöz Bora 6620 Ada 23 Parsel</t>
  </si>
  <si>
    <t>5826,54 m²</t>
  </si>
  <si>
    <t>381151137000</t>
  </si>
  <si>
    <t>Kayseri Kocasinan Elagöz 10753 Ada 2 Parsel</t>
  </si>
  <si>
    <t>16151,47 m²</t>
  </si>
  <si>
    <t>381151135000</t>
  </si>
  <si>
    <t>Kayseri Kocasinan Elagöz 10754 Ada 3 Parsel</t>
  </si>
  <si>
    <t>9024,86 m²</t>
  </si>
  <si>
    <t>381151139000</t>
  </si>
  <si>
    <t>Kayseri Kocasinan Elagöz 10761 Ada 1 Parsel</t>
  </si>
  <si>
    <t>2801,47 m²</t>
  </si>
  <si>
    <t>Tarla</t>
  </si>
  <si>
    <t>381151147000</t>
  </si>
  <si>
    <t>Kayseri Kocasinan Esentepe Köyüstü-Kıraçlar 11788 Ada 2 Parsel</t>
  </si>
  <si>
    <t>604,93 m²</t>
  </si>
  <si>
    <t>381150857000</t>
  </si>
  <si>
    <t>Kayseri Kocasinan Gevhernesibe Gök 7209 Ada 1 Parsel</t>
  </si>
  <si>
    <t>840 m²</t>
  </si>
  <si>
    <t>381150153000</t>
  </si>
  <si>
    <t>Kayseri Kocasinan Gömeç 5003. 187 Parsel</t>
  </si>
  <si>
    <t>8000 m²</t>
  </si>
  <si>
    <t>381150081000</t>
  </si>
  <si>
    <t>Kayseri Kocasinan Seyrani Mah. Başer Sk. 1042 Ada 39 Parsel</t>
  </si>
  <si>
    <t>1011,01 m²</t>
  </si>
  <si>
    <t>381150860000</t>
  </si>
  <si>
    <t>Kayseri Kocasinan Talatpaşa Mah. 559.Sk. 3304 Ada 26 Parsel</t>
  </si>
  <si>
    <t>1403,94 m²</t>
  </si>
  <si>
    <t>381150749000</t>
  </si>
  <si>
    <t>Kayseri Kocasinan Tanpınar Mah. 489. Sk. 6928 Ada 11 Parsel</t>
  </si>
  <si>
    <t>6270,22 m²</t>
  </si>
  <si>
    <t>381150021000</t>
  </si>
  <si>
    <t>Kayseri Kocasinan Tanpınar 489.Sk. 6928 Ada 10 Parsel</t>
  </si>
  <si>
    <t>5893,9 m²</t>
  </si>
  <si>
    <t>381150331000</t>
  </si>
  <si>
    <t>Kayseri Kocasinan Yemliha Mah. 13322 Ada 107 Parsel</t>
  </si>
  <si>
    <t>5096,83 m²</t>
  </si>
  <si>
    <t>381150395000</t>
  </si>
  <si>
    <t>Kayseri Kocasinan Yemliha Mah. 13322 Ada 85 Parsel</t>
  </si>
  <si>
    <t>6361,37 m²</t>
  </si>
  <si>
    <t>389150329000</t>
  </si>
  <si>
    <t>Kayseri Kocasinan Yemliha Tekgöz 13321, Ada : 92,249,250,251, 252,253, 254, 255, 256, 257,258,261,262,263,264,265,266,269, 270, 271,272,273, 274, 275, 277, 278, 283, 284, 285,286,287, 288, 289,290,291,292,293, 294, 13322 Ada :104,105,108,109,110,111 Parsel</t>
  </si>
  <si>
    <t>463990,68 m²</t>
  </si>
  <si>
    <t>381151181000</t>
  </si>
  <si>
    <t>Kayseri Kocasinan Yeşilmahalle Maşatini 13708 Ada 2 Parsel</t>
  </si>
  <si>
    <t>3647,34 m²</t>
  </si>
  <si>
    <t>381140697017</t>
  </si>
  <si>
    <t>Kayseri Melikgazi Becen Aşağı Merkep Meydanı 6206 Ada 1 Parsel No:11/Bahçe</t>
  </si>
  <si>
    <t>473,28 m²</t>
  </si>
  <si>
    <t>381140697015</t>
  </si>
  <si>
    <t>Kayseri Melikgazi Becen Aşağı Merkep Meydanı 6206 Ada 1 Parsel No:13/Bahçe</t>
  </si>
  <si>
    <t>486,23 m²</t>
  </si>
  <si>
    <t>381140697016</t>
  </si>
  <si>
    <t>Kayseri Melikgazi Becen Aşağı Merkep Meydanı 6206 Ada 1 Parsel No:15/Bahçe</t>
  </si>
  <si>
    <t>485,68 m²</t>
  </si>
  <si>
    <t>381141822000</t>
  </si>
  <si>
    <t>Kayseri Melikgazi Eğribucak Eğribucak 10242 Ada 1 Parsel</t>
  </si>
  <si>
    <t>594,95 m²</t>
  </si>
  <si>
    <t>381141783000</t>
  </si>
  <si>
    <t>Kayseri Melikgazi Esentepe Kulaklı 10199 Ada 6 Parsel</t>
  </si>
  <si>
    <t>875,34 m²</t>
  </si>
  <si>
    <t>381141693000</t>
  </si>
  <si>
    <t>Kayseri Melikgazi Karacaoğlu 12773 Ada 1 Parsel</t>
  </si>
  <si>
    <t>8873,71 m²</t>
  </si>
  <si>
    <t>381141337000</t>
  </si>
  <si>
    <t>Kayseri Melikgazi 2. Eskişehir 6579 Ada, 3 Parsel</t>
  </si>
  <si>
    <t>1074,16 m²</t>
  </si>
  <si>
    <t>381141339001</t>
  </si>
  <si>
    <t>Kayseri Melikgazi 2.Eskişehir Mh. Defne Çıkmaz 6579 Ada 5 Parsel</t>
  </si>
  <si>
    <t>1168 m²</t>
  </si>
  <si>
    <t>381130119000</t>
  </si>
  <si>
    <t>Kayseri Talas Akçakaya 3782 Ada 1 Parsel</t>
  </si>
  <si>
    <t>1028,71 m²</t>
  </si>
  <si>
    <t>381130126000</t>
  </si>
  <si>
    <t>Kayseri Talas Akçakaya 3783 Ada 4 Parsel</t>
  </si>
  <si>
    <t>1026,77 m²</t>
  </si>
  <si>
    <t>381130124000</t>
  </si>
  <si>
    <t>Kayseri Talas Akçakaya 3790 Ada 18 Parsel</t>
  </si>
  <si>
    <t>832,07 m²</t>
  </si>
  <si>
    <t>381130125000</t>
  </si>
  <si>
    <t>Kayseri Talas Akçakaya 3790 Ada 19 Parsel</t>
  </si>
  <si>
    <t>832,06 m²</t>
  </si>
  <si>
    <t>381130120000</t>
  </si>
  <si>
    <t>Kayseri Talas Akçakaya 3790 Ada 2 Parsel</t>
  </si>
  <si>
    <t>750 m²</t>
  </si>
  <si>
    <t>381130121000</t>
  </si>
  <si>
    <t>Kayseri Talas Akçakaya 3790 Ada 3 Parsel</t>
  </si>
  <si>
    <t>381130122000</t>
  </si>
  <si>
    <t>Kayseri Talas Akçakaya 3790 Ada 4 Parsel</t>
  </si>
  <si>
    <t>381130123000</t>
  </si>
  <si>
    <t>Kayseri Talas Akçakaya 3790 Ada 5 Parsel</t>
  </si>
  <si>
    <t>386130018000</t>
  </si>
  <si>
    <t>Kayseri Talas Yazyurdu Yazyurdu 1795 Ada 571 Parsel</t>
  </si>
  <si>
    <t>3988,91 m²</t>
  </si>
  <si>
    <t>381090005000</t>
  </si>
  <si>
    <t>Kayseri Tomarza Kuşcağız Kuşcağız 1902 Ada 33 Parsel</t>
  </si>
  <si>
    <t>3094,53 m²</t>
  </si>
  <si>
    <t>381090006000</t>
  </si>
  <si>
    <t>Kayseri Tomarza Kuşcağız Kuşcağız 1902 Ada 34 Parsel</t>
  </si>
  <si>
    <t>2934,66 m²</t>
  </si>
  <si>
    <t>381090004000</t>
  </si>
  <si>
    <t>Kayseri Tomarza Kuşcağız Mah. 1902 Ada 35 Parsel</t>
  </si>
  <si>
    <t>3872,27 m²</t>
  </si>
  <si>
    <t>381100084000</t>
  </si>
  <si>
    <t>Kayseri Yahyalı Çiğilli Hayranlı 504 Ada 2 Parsel</t>
  </si>
  <si>
    <t>398 m²</t>
  </si>
  <si>
    <t>381100106000</t>
  </si>
  <si>
    <t>Kayseri Yahyalı Derebağ Çağlayan Yamaç 133 Ada 7 Parsel</t>
  </si>
  <si>
    <t>343 m²</t>
  </si>
  <si>
    <t>381100089000</t>
  </si>
  <si>
    <t>Kayseri Yahyalı Derebağ Park (Camikebir) 308 Ada 34 Parsel</t>
  </si>
  <si>
    <t>530 m²</t>
  </si>
  <si>
    <t>381100001000</t>
  </si>
  <si>
    <t>Kayseri Yahyalı İsmet 644 Ada 9 Parsel</t>
  </si>
  <si>
    <t>381100014000</t>
  </si>
  <si>
    <t>Kayseri Yahyalı Yenice Göbelli 480 Ada 3 Parsel</t>
  </si>
  <si>
    <t>43457 m²</t>
  </si>
  <si>
    <t>381100124000</t>
  </si>
  <si>
    <t>Kayseri Yahyalı 100.Yıl 848 Ada 3 Parsel</t>
  </si>
  <si>
    <t>914,95 m²</t>
  </si>
  <si>
    <t>406010044000</t>
  </si>
  <si>
    <t>Kırşehir Merkez Değirmenkaşı Değirmenkaşı 113 Ada 35 Parsel</t>
  </si>
  <si>
    <t>5193,76 m²</t>
  </si>
  <si>
    <t>516010031000</t>
  </si>
  <si>
    <t>Kiledere(Hürriyet) Mah. Belen Mevkii Merkez Niğde 212 Ada 66 Parsel</t>
  </si>
  <si>
    <t>2740,99 m²</t>
  </si>
  <si>
    <t>381130086000</t>
  </si>
  <si>
    <t>Mevlana Bilginler Kat:14 No:62 Talas Kayseri 1054 Ada 1 Parsel</t>
  </si>
  <si>
    <t>(3+1) - 120 m²</t>
  </si>
  <si>
    <t>Esila Konağı</t>
  </si>
  <si>
    <t>381130078000</t>
  </si>
  <si>
    <t>Mevlana Bilginler Kat:5 No:24 Talas Kayseri 1054 Ada 1 Parsel</t>
  </si>
  <si>
    <t>381150269000</t>
  </si>
  <si>
    <t>Mimarsinan Fuzuli Kat:Zemin No:54/A Kocasinan Kayseri 853 Ada 3542 Parsel</t>
  </si>
  <si>
    <t>(3+0) - 76 m²</t>
  </si>
  <si>
    <t>EKİN APT.</t>
  </si>
  <si>
    <t>381150589000</t>
  </si>
  <si>
    <t>Molu Mh. Çayircik Mevkii Sk. Kocasinan/Kayseri Ada:108 Parsel:463</t>
  </si>
  <si>
    <t>26183,59 m²</t>
  </si>
  <si>
    <t>501010071000</t>
  </si>
  <si>
    <t>Nar/Aşağı Mh Kisebağı Sk Merkez/Nevşehir 504 Ada 12 Parsel</t>
  </si>
  <si>
    <t>566,05 m²</t>
  </si>
  <si>
    <t>501010030000</t>
  </si>
  <si>
    <t>Nevşehir Merkez Aşağı Nevşehir 421 Ada 200 Parsel</t>
  </si>
  <si>
    <t>531,48 m²</t>
  </si>
  <si>
    <t>501010031000</t>
  </si>
  <si>
    <t>Nevşehir Merkez Aşağı Saklı Vadi 421 Ada 162 Parsel</t>
  </si>
  <si>
    <t>472,29 m²</t>
  </si>
  <si>
    <t>501010014000</t>
  </si>
  <si>
    <t>Nevşehir Merkez Esentepe Mah. Sıla Gediği Mevkii 704 Ada 20 Parsel</t>
  </si>
  <si>
    <t>5952,77 m²</t>
  </si>
  <si>
    <t>501010041000</t>
  </si>
  <si>
    <t>Nevşehir Merkez Göreme İkigöz Mevkii Mevkii 6157 Parsel</t>
  </si>
  <si>
    <t>7080 m²</t>
  </si>
  <si>
    <t>501010048000</t>
  </si>
  <si>
    <t>Nevşehir Merkez Nar/ Baş Köyönü Mevkii 370 Ada 19 Parsel</t>
  </si>
  <si>
    <t>440,68 m²</t>
  </si>
  <si>
    <t>501010034000</t>
  </si>
  <si>
    <t>Nevşehir Merkez Nar/Aşağı Mah. Karağaç Sk. 496 Ada 36 Parsel</t>
  </si>
  <si>
    <t>324,56 m²</t>
  </si>
  <si>
    <t>501080005000</t>
  </si>
  <si>
    <t>Nevşehir Ürgüp Çökek Organize Sanayi Bölgesi Tamamı 122 Ada 2 Parsel</t>
  </si>
  <si>
    <t>8300 m²</t>
  </si>
  <si>
    <t>SARUHAN MEVKİİ</t>
  </si>
  <si>
    <t>511010139000</t>
  </si>
  <si>
    <t>Pınarcık Mah. Güney Mevkii Merkez Niğde 204 Ada 2 Parsel</t>
  </si>
  <si>
    <t>4850,89 m²</t>
  </si>
  <si>
    <t>511010133000</t>
  </si>
  <si>
    <t>Pınarcık Mah. Halıdamı Mevkii Merkez Niğde 244 Ada 28 Parsel</t>
  </si>
  <si>
    <t>9900,87 m²</t>
  </si>
  <si>
    <t>511010138000</t>
  </si>
  <si>
    <t>Pınarcık Mah. Karaçakıl Mevkii Merkez Niğde 240 Ada 10 Parsel</t>
  </si>
  <si>
    <t>10893,74 m²</t>
  </si>
  <si>
    <t>511010134000</t>
  </si>
  <si>
    <t>Pınarcık Mah. Karşı Mevkii Merkez Niğde 235 Ada 21 Parsel</t>
  </si>
  <si>
    <t>6850,48 m²</t>
  </si>
  <si>
    <t>511010140000</t>
  </si>
  <si>
    <t>Pınarcık Mah. Karşı Mevkii Merkez Niğde 236 Ada 2 Parsel</t>
  </si>
  <si>
    <t>16866,49 m²</t>
  </si>
  <si>
    <t>511010135000</t>
  </si>
  <si>
    <t>Pınarcık Mah. Yasdam Mevkii Merkez Niğde 222 Ada 15 Parsel</t>
  </si>
  <si>
    <t>11712,12 m²</t>
  </si>
  <si>
    <t>511010019000</t>
  </si>
  <si>
    <t>Pınarcık Mahallesi, Güney Mevki 246 Ada 5 Parsel Merkez/Niğde</t>
  </si>
  <si>
    <t>13484,67 m²</t>
  </si>
  <si>
    <t>511010025000</t>
  </si>
  <si>
    <t>Pınarcık Mh. Ağbayır Mevkii Merkez Niğde Ada:- Parsel:729</t>
  </si>
  <si>
    <t>13150 m²</t>
  </si>
  <si>
    <t>381030001000</t>
  </si>
  <si>
    <t>Reşadiye Mh. İncikyeri Mek. Sk. Develi/Kayseri Ada:526 Parsel:46</t>
  </si>
  <si>
    <t>7457 m²</t>
  </si>
  <si>
    <t>511030034000</t>
  </si>
  <si>
    <t>Sırasöğütler Mah. Bor Niğde Ada:151 Parsel:44</t>
  </si>
  <si>
    <t>20449,82 m²</t>
  </si>
  <si>
    <t>511030096000</t>
  </si>
  <si>
    <t>Sırasöğütler Mah. Bor Niğde 145 Ada 227 Parsel</t>
  </si>
  <si>
    <t>15134,17 m²</t>
  </si>
  <si>
    <t>511030097000</t>
  </si>
  <si>
    <t>Sırasöğütler Mah. Bor Niğde 150 Ada 1 Parsel</t>
  </si>
  <si>
    <t>5007,52 m²</t>
  </si>
  <si>
    <t>381030038000</t>
  </si>
  <si>
    <t>Soysalli Köyü Mh. Saçli Mevkii Sk. Develi/Kayseri Parsel:470</t>
  </si>
  <si>
    <t>6200 m²</t>
  </si>
  <si>
    <t>381130088000</t>
  </si>
  <si>
    <t>Talas Mah.Fatihan Apt. Kat:3 No:10 Talas Kayseri 1181 Ada 1 Parsel</t>
  </si>
  <si>
    <t>Fatihan Apartmanı</t>
  </si>
  <si>
    <t>381150016000</t>
  </si>
  <si>
    <t>Tanpinar Mh. Kocasinan/Kayseri Ada:6928 Parsel:5</t>
  </si>
  <si>
    <t>8186,71 m²</t>
  </si>
  <si>
    <t>381150543000</t>
  </si>
  <si>
    <t>Uğurevler Mah. No:54 Kocasinan /Kayseri 11757 Ada 1 Parsel</t>
  </si>
  <si>
    <t>454,83 m²</t>
  </si>
  <si>
    <t>511010124000</t>
  </si>
  <si>
    <t>Uluağaç Mah. Kel Ali Mevkii Merkez Niğde 155 Ada 12 Parsel</t>
  </si>
  <si>
    <t>6931,19 m²</t>
  </si>
  <si>
    <t>511010123000</t>
  </si>
  <si>
    <t>Uluağaç Mah. Kel Ali Mevkii Merkez Niğde 155 Ada 5 Parsel</t>
  </si>
  <si>
    <t>10492,38 m²</t>
  </si>
  <si>
    <t>511010147000</t>
  </si>
  <si>
    <t>Yarhisar Mah. Acı Mevkii Merkez Niğde 127 Ada 1 Parsel</t>
  </si>
  <si>
    <t>18466,11 m²</t>
  </si>
  <si>
    <t>381150342000</t>
  </si>
  <si>
    <t>Yemliha Mah. Delialaca Mevkii Kocasinan Kayseri 13321 Ada 91 Parsel</t>
  </si>
  <si>
    <t>(24+0) - 10093,95 m²</t>
  </si>
  <si>
    <t>TEKGÖZ KAPLICASI</t>
  </si>
  <si>
    <t>HAMAM</t>
  </si>
  <si>
    <t>381150735000</t>
  </si>
  <si>
    <t>Yenidoğan Mah. Mh Güzelkaya Sokak Sk Kocasinan/Kayseri 6723 Ada 8 Parsel</t>
  </si>
  <si>
    <t>7410,24 m²</t>
  </si>
  <si>
    <t>381100109000</t>
  </si>
  <si>
    <t>100.Yil Mh. Yahyali/Kayseri Ada:54 Parsel:46</t>
  </si>
  <si>
    <t>2130 m²</t>
  </si>
  <si>
    <t>İLİ</t>
  </si>
  <si>
    <t>İLÇESİ</t>
  </si>
  <si>
    <t>KAYSERİ</t>
  </si>
  <si>
    <t>MELİKGAZİ</t>
  </si>
  <si>
    <t>TALAS</t>
  </si>
  <si>
    <t>TOMARZA</t>
  </si>
  <si>
    <t>YAHYALI</t>
  </si>
  <si>
    <t>MERKEZ</t>
  </si>
  <si>
    <t>KIRŞEHİR</t>
  </si>
  <si>
    <t>NEVŞEHİR</t>
  </si>
  <si>
    <t>KOCASİNAN</t>
  </si>
  <si>
    <t>ÜRGÜP</t>
  </si>
  <si>
    <t>NİĞDE</t>
  </si>
  <si>
    <t>DEVELİ</t>
  </si>
  <si>
    <t>BOR</t>
  </si>
  <si>
    <t>YAHYALİ</t>
  </si>
  <si>
    <t>ULUAĞAÇ</t>
  </si>
  <si>
    <t>AVANOS</t>
  </si>
  <si>
    <t>İNCESU</t>
  </si>
  <si>
    <t>KIĞILI CAMİ ALTI</t>
  </si>
  <si>
    <t>Alpaslan Mah. Gazeteci Hüsamettin Urfalıer Sk. Vakif Yeni Park Sitesi A-Blok No:114 Daire:11 Kat:6 Melikgazi/Kayseri Ada:3353 Parsel:3</t>
  </si>
  <si>
    <t>Alpaslan Mah. Gazeteci Hüsamettin Urfalıer Sk Vakif Yeni Park Sitesi A-Blok No:114 Daire:1 Kat:1 Melikgazi/Kayseri Ada:3353 Parsel:3</t>
  </si>
  <si>
    <t xml:space="preserve">Niğde </t>
  </si>
  <si>
    <t>Bor</t>
  </si>
  <si>
    <t>Dükkan</t>
  </si>
  <si>
    <t>Tuvalet Yeri</t>
  </si>
  <si>
    <t>DOSYA NO</t>
  </si>
  <si>
    <t>KIRA
BEDELI</t>
  </si>
  <si>
    <t>Geçici ve Ek 
Teminat</t>
  </si>
  <si>
    <t>MESHUR ADI</t>
  </si>
  <si>
    <t>OZELLIK 
ACIKLAMA</t>
  </si>
  <si>
    <t>Sokubaşı mahallesi, 332 ada 2 parsel Sokullu
 Mehmet Paşa Camii Altı 17 dükkanlı bedestende 12 nolu dükkan</t>
  </si>
  <si>
    <t>Sokubaşı mahallesi, 332 ada 2 parsel Sokullu
 Mehmet Paşa Camii Altı 6 dükkanlı bedestende 3 nolu dükkan</t>
  </si>
  <si>
    <t>Sokubaşı mahallesi, 332 ada 2 parsel Sokullu
 Mehmet Paşa Camii parseli sınırlarında bulunna WC yeri</t>
  </si>
  <si>
    <t>Kayseri</t>
  </si>
  <si>
    <t>Talas</t>
  </si>
  <si>
    <t>Tablakaya mah. hükümet cad.78 ada,
 21 parsel</t>
  </si>
  <si>
    <t>Atölye ve depo</t>
  </si>
  <si>
    <t>İhalenin onaylanmasından sonra İhale uhdesinde kalan şahıs veya şirketler, yasal süresi içerisinde sözleşme yapmadıkları takdirde geçici ve ek teminatları bütçeye irad kaydedilecektir.Ayrıca Devlet İhale Kanunun 84. maddesi uyarınca 1 yıl süre ile tüm kamu ihalelerinden yasaklanacaktır.</t>
  </si>
  <si>
    <t>İhale sonrasında hakkında doğrudan veya dolaylı terör örgütü iltisakı olduğu tespit edilenlerin sözleşmeleri imzalanmış olsa bile derhal fesh edilerek hakkında tahliye davası açılacaktır. Devlet İhale Kanununun 6 maddesi gereğince ihaleye katılamayacak olanlar ile İdaremiz ihalelerine katılıp sözleşme yapmamış ve bu nedenle yasaklanan gerçek/tüzel kişilerden bilerek yada bilmeyerek ihaleye katılıp üzelerine ihale kalmış olsa dahi bu ihale bozularak geçici teminatı, sözleşme yapmış ise kesin teminatı ve yatırılan kiralar idareye gelir kaydedilir.</t>
  </si>
  <si>
    <t>Kira sözleşmesi düzenlenirken mali tutarına uygun olacak şekilde en az muteber iki kefil istenecektir.Kefillerin mali durumunun sözleşmenin gereği mali yükümlülüğü karşılayıp karşılamayacağı, lüzum görüldüğü takdirde şartları sağlayacak belgelerde istenilerek tesbit edilecektir. Ancak yıllık kira bedelini peşin ödenmesi veya yıllık kira bedeli karşılığı teminat mektubu ve teyit yazısı alınması halinde kefil alınmayacaktır.</t>
  </si>
  <si>
    <r>
      <t xml:space="preserve">İdaremiz ihaleyi yapıp yapmamakta ve en uygun bedeli tespite serbesttir. Bu taşınmazların kiralanması ile ilgili her türlü vergi, harç bedeli ile sigorta primleri </t>
    </r>
    <r>
      <rPr>
        <b/>
        <sz val="10"/>
        <rFont val="Times New Roman"/>
        <family val="1"/>
        <charset val="162"/>
      </rPr>
      <t>(konut ve işyerlerine ait sigorta (VGM adına yapılmış) sözleşmeden önce veya engeç sözleşme tarihi itibari ile yapılmış olması zorunludur</t>
    </r>
    <r>
      <rPr>
        <sz val="10"/>
        <rFont val="Times New Roman"/>
        <family val="1"/>
        <charset val="162"/>
      </rPr>
      <t>) kiracıya aittir. İş, meslek, sanat vb için belediye ve/veya ilgili diğer kurum kuruluşlardan alınacak her türlü izinler ile ruhsat elektrik, su, doğalgaz vb abonelik işlemleri kiracıya aittir.Bu izin ve ruhsatların alınamaması halinde İdaremizin herhangi bir sorumluluğu yoktur. Elektrik, su ve doğalgaz aboneliklerini 1 ay (30 gün) içerisinde kiracı kendi üzerine alacak ve belgelerini İdaremize sunacaktır. Geçici ve ek teminat bedeli abonelikler üzerine alındıktan sonra iade edilecektir.</t>
    </r>
  </si>
  <si>
    <r>
      <t xml:space="preserve">Kiracı kiralanan taşınmazı İdaremizin izni olmadan kısmen veya tamamen başkasına kiralayamaz kullanma hakkını veya sözleşmesini başkasına devir edemez.İdare izni olmadan devir,ortaklık ve iş değişikliği yapamaz.İhaleye katılan her istekli kiralanacak yeri görmüş ,ihalede imzaladığı şartnamedeki tüm şartları okumuş ve bunların tamamını peşinen kabul etmiş sayılır. </t>
    </r>
    <r>
      <rPr>
        <b/>
        <u/>
        <sz val="10"/>
        <rFont val="Times New Roman"/>
        <family val="1"/>
        <charset val="162"/>
      </rPr>
      <t>İş bu ihaleye konu konut ve tarla vasıflı taşınmazların sözleşmeleri devire konu edilemez. Diğer taşınmazların sözleşmeleri 6 aydan önce devire konu edilemez</t>
    </r>
    <r>
      <rPr>
        <sz val="10"/>
        <rFont val="Times New Roman"/>
        <family val="1"/>
        <charset val="162"/>
      </rPr>
      <t>. Arsa, tarla vasıflı taşınmazlar üzerine kalıcı olacak şekilde hiçbir yapı yapılamaz.</t>
    </r>
  </si>
  <si>
    <t>İş bu listedeki tüm taşınmazlar mevcut hali ile kiraya verilecek olup taşınmazların kullanılabilir hale getirilmesi için (taşınmazların ilan edilen m2 lerin tam tespiti dahil) yapılacak her türlü masraf kiracı tarafından karşılanacak ve İdaremize terk ve teberrü etmiş sayılacaktır. Vakıf Taşınmazın İdare tarafından yatırım programına alınması, onarım ve kurum hizmetlerinde kullanım kararı alınması halinde kiracıya yazı ile bildirilir. Kiracı taşınmazı en geç 1 ay içerisinde İdareye boş olarak teslim etmeyi peşinen kabul eder.</t>
  </si>
  <si>
    <t>Geçici ve Ek Teminatların geri ödemeleri katılımcıların IBAN numaralarına aktarılacaktır.IBAN numarası olmayanların herhangi bir bankadan hesap açtırması gerekmektedir.İhale üzerinde kalmayan isteklilerin teminatları, İBAN bilgilerini bildirir dilekçe ile başvuruları sonrasında, ihale birimince işlemleri yapılarak (sisteme girişlerin yapılması, yetkililerin imzaları tamamlaması) muhasebe servisine iletilecektir iade işlemi muhasebe servisince yapılacaktır.</t>
  </si>
  <si>
    <r>
      <rPr>
        <sz val="10"/>
        <rFont val="Times New Roman"/>
        <family val="1"/>
        <charset val="162"/>
      </rPr>
      <t>Dilekçe ile müracaat ederek ihale gününün bildirilmesini isteyenlere bu ilanla tebliğ yapılmış sayılacağından, ayrıca bildirimde bulunulmayacaktır. Genel Ve Özel Şartlar mesai saatleri içerisinde Bölge Müdürlüğümüz 1. kat ihale biriminden temin edilip incelenebilir.</t>
    </r>
    <r>
      <rPr>
        <b/>
        <sz val="10"/>
        <rFont val="Times New Roman"/>
        <family val="1"/>
        <charset val="162"/>
      </rPr>
      <t xml:space="preserve">
                                                                                                                                                                                                                                                                                                                                                                                          İLAN OLUNUR.</t>
    </r>
  </si>
  <si>
    <t>(Tel: 0352 222 66 40 Dahili (7311-7051) (Faks : 0 352 2310587 ) - (www.vgm.gov.tr)                                                            
     İLAN OLUNUR</t>
  </si>
  <si>
    <r>
      <t>Taliplilerin ihaleye girebilmeleri için hizalarında yazılı geçici ve ek teminat bedelini İdaremizin  Vakıf Katılım Bankası Merkez Şubesi nezdinde bulunan IBAN  (TR 81 0021 0000 0030 0003 8000 01-Hesap İsmi-</t>
    </r>
    <r>
      <rPr>
        <b/>
        <sz val="10"/>
        <rFont val="Times New Roman"/>
        <family val="1"/>
        <charset val="162"/>
      </rPr>
      <t>Kayseri</t>
    </r>
    <r>
      <rPr>
        <sz val="10"/>
        <rFont val="Times New Roman"/>
        <family val="1"/>
        <charset val="162"/>
      </rPr>
      <t xml:space="preserve"> </t>
    </r>
    <r>
      <rPr>
        <b/>
        <sz val="10"/>
        <rFont val="Times New Roman"/>
        <family val="1"/>
        <charset val="162"/>
      </rPr>
      <t>Vakıflar Bölge Müdürlüğü</t>
    </r>
    <r>
      <rPr>
        <sz val="10"/>
        <rFont val="Times New Roman"/>
        <family val="1"/>
        <charset val="162"/>
      </rPr>
      <t xml:space="preserve">)numarasına </t>
    </r>
    <r>
      <rPr>
        <b/>
        <sz val="10"/>
        <rFont val="Times New Roman"/>
        <family val="1"/>
        <charset val="162"/>
      </rPr>
      <t xml:space="preserve">İlan Sıra No, Dosya No, İhaleye girecek kişinin T.C. No, İsim- Soyisim, Tel. No  veya Şirket Ünvanı  ile Vergi No, Telefon Numarasını açıklama bölümüne yazarak </t>
    </r>
    <r>
      <rPr>
        <b/>
        <u/>
        <sz val="10"/>
        <rFont val="Times New Roman"/>
        <family val="1"/>
        <charset val="162"/>
      </rPr>
      <t>ihale tarihine kadar (teminat tutarının İdaremiz hesabına geçtiği saatin tespitinde muhasebe kayıtlarımız esas alınacaktır.)</t>
    </r>
    <r>
      <rPr>
        <sz val="10"/>
        <rFont val="Times New Roman"/>
        <family val="1"/>
        <charset val="162"/>
      </rPr>
      <t xml:space="preserve"> yatırmış olmaları gerekmektedir.</t>
    </r>
    <r>
      <rPr>
        <b/>
        <sz val="10"/>
        <rFont val="Times New Roman"/>
        <family val="1"/>
        <charset val="162"/>
      </rPr>
      <t xml:space="preserve"> ihaleye girecek gerçek kişiler için;</t>
    </r>
    <r>
      <rPr>
        <sz val="10"/>
        <rFont val="Times New Roman"/>
        <family val="1"/>
        <charset val="162"/>
      </rPr>
      <t xml:space="preserve"> </t>
    </r>
    <r>
      <rPr>
        <i/>
        <sz val="10"/>
        <rFont val="Times New Roman"/>
        <family val="1"/>
        <charset val="162"/>
      </rPr>
      <t>T.C. Kimlik Numaralı nüfus cüzdanı sureti,  geçici ve ek teminat makbuzu, vekaleten katılım sağlanıyorsa vekaletname ile imza beyannamesi,</t>
    </r>
    <r>
      <rPr>
        <sz val="10"/>
        <rFont val="Times New Roman"/>
        <family val="1"/>
        <charset val="162"/>
      </rPr>
      <t xml:space="preserve"> </t>
    </r>
    <r>
      <rPr>
        <b/>
        <sz val="10"/>
        <rFont val="Times New Roman"/>
        <family val="1"/>
        <charset val="162"/>
      </rPr>
      <t>şirket olarak girecekler ise</t>
    </r>
    <r>
      <rPr>
        <sz val="10"/>
        <rFont val="Times New Roman"/>
        <family val="1"/>
        <charset val="162"/>
      </rPr>
      <t xml:space="preserve">; </t>
    </r>
    <r>
      <rPr>
        <i/>
        <sz val="10"/>
        <rFont val="Times New Roman"/>
        <family val="1"/>
        <charset val="162"/>
      </rPr>
      <t>geçici ve ek teminat makbuzu, Ticaret Sicil Gazetesi, yeni alınmış Faaliyet belgesi ile imza sirkülerinin aslı veya noterden tasdikli suretlerini Bölge Müdürlüğümüz</t>
    </r>
    <r>
      <rPr>
        <b/>
        <i/>
        <sz val="10"/>
        <rFont val="Times New Roman"/>
        <family val="1"/>
        <charset val="162"/>
      </rPr>
      <t xml:space="preserve"> ihale birimine</t>
    </r>
    <r>
      <rPr>
        <i/>
        <sz val="10"/>
        <rFont val="Times New Roman"/>
        <family val="1"/>
        <charset val="162"/>
      </rPr>
      <t xml:space="preserve"> ihale tarihinden önce teslim etmeleri gerekmektedir.</t>
    </r>
    <r>
      <rPr>
        <b/>
        <i/>
        <sz val="10"/>
        <rFont val="Times New Roman"/>
        <family val="1"/>
        <charset val="162"/>
      </rPr>
      <t>Ayrıca adres bildirimi yapılmaması halinde, tebligatlar Nüfüsa kayıtlı olunan adreslere yapılacaktır. (MERNİS ten çekilmektedir.)</t>
    </r>
    <r>
      <rPr>
        <sz val="10"/>
        <rFont val="Times New Roman"/>
        <family val="1"/>
        <charset val="162"/>
      </rPr>
      <t xml:space="preserve"> Geçici teminat mektubu ile müracaat edecekler, (Teminat Mektubunu Limit dâhili ve süresiz)  teminat mektubunun ve teyid yazısının aslını İdaremiz</t>
    </r>
    <r>
      <rPr>
        <b/>
        <sz val="10"/>
        <rFont val="Times New Roman"/>
        <family val="1"/>
        <charset val="162"/>
      </rPr>
      <t xml:space="preserve"> ihale birimine</t>
    </r>
    <r>
      <rPr>
        <sz val="10"/>
        <rFont val="Times New Roman"/>
        <family val="1"/>
        <charset val="162"/>
      </rPr>
      <t xml:space="preserve"> elden teslim edeceklerdir. </t>
    </r>
    <r>
      <rPr>
        <b/>
        <sz val="10"/>
        <rFont val="Times New Roman"/>
        <family val="1"/>
        <charset val="162"/>
      </rPr>
      <t>Şahıs veya Şirketler ihaleye ortak girmek istedikleri takdirde Noterden tasdikli ortaklık beyannamesi getirmeleri gerekmekte olup  ihaleye katılıma ilişkin belgelerin asıllarının sunulması halinde İdarece aslı görülmüştür yapılabilecektir.</t>
    </r>
  </si>
  <si>
    <t xml:space="preserve"> İhale saat:10:00'da 1. sıradan başlayacak olup listedeki sıraya göre devam edecektir.İhale komisyonu taliplileri ihaleye çağırırken listede belirtilen sıraya bağlı olmayıp, ihaleyi istediği sıradan yapmakla serbesttir.</t>
  </si>
  <si>
    <r>
      <t xml:space="preserve">
İşbu listede özellikleri yazılı  vakıf taşınmazların, hizalarında yazılan muhammen bedeller üzerinden </t>
    </r>
    <r>
      <rPr>
        <b/>
        <sz val="11"/>
        <rFont val="Times New Roman"/>
        <family val="1"/>
        <charset val="162"/>
      </rPr>
      <t xml:space="preserve">31.12.2027 tarihine kadar </t>
    </r>
    <r>
      <rPr>
        <sz val="11"/>
        <rFont val="Times New Roman"/>
        <family val="1"/>
        <charset val="162"/>
      </rPr>
      <t xml:space="preserve">2886 Sayılı Devlet İhale Kanununun 43. maddesinin 3. fıkrasında belirtilen şartlar dahilinde  pazarlık İhalesi  yapılacaktır. İhale uhdesinde kalan katılımcı ile ortaya çıkan aylık  kira bedeli üzerinden Noter onaylı kira sözleşmesi yapılcaktır. Takip eden yıllar için kira süresi sonunda İdare tarafından tebliğ edilecek kira bedelinin </t>
    </r>
    <r>
      <rPr>
        <b/>
        <i/>
        <sz val="11"/>
        <rFont val="Times New Roman"/>
        <family val="1"/>
        <charset val="162"/>
      </rPr>
      <t>(Tüfe oniki aylık ortalamalara göre artış yapılmış hali)</t>
    </r>
    <r>
      <rPr>
        <sz val="11"/>
        <rFont val="Times New Roman"/>
        <family val="1"/>
        <charset val="162"/>
      </rPr>
      <t xml:space="preserve"> kabul edilmesi halinde sözleşme aynı şartlarla devam edecektir. Kira artışını kabul etmeyenlerin kira müddeti uzamamış olup, taşınmaz boşaltılacak aksi taktirde 2886 Sayılı Devlet İhale Kanununun 75.maddesi gereğince tahliye edilecektir. </t>
    </r>
    <r>
      <rPr>
        <b/>
        <u/>
        <sz val="11"/>
        <rFont val="Times New Roman"/>
        <family val="1"/>
        <charset val="162"/>
      </rPr>
      <t>İhale 03.09.2026 tarihi  saat 10:00 da</t>
    </r>
    <r>
      <rPr>
        <sz val="11"/>
        <rFont val="Times New Roman"/>
        <family val="1"/>
        <charset val="162"/>
      </rPr>
      <t xml:space="preserve"> Sahabiye Mahallesi Bor Sokak No:4 Kocasinan /Kayseri adresindeki Kayseri Vakıflar Bölge Müdürlüğü Zemin Kat Kiralama Servisinde  yapılacaktır.</t>
    </r>
  </si>
  <si>
    <t>T.C.
KÜLTÜR VE TURİZM BAKANLIĞI VAKIFLAR GENEL MÜDÜRLÜĞÜ KAYSERİ VAKIFLAR BÖLGE MÜDÜRLÜĞÜNDEN 
KİRALIK GAYRİMENKUL İHALE LİSTESİ (PAZARLIK)</t>
  </si>
  <si>
    <r>
      <rPr>
        <b/>
        <u/>
        <sz val="10"/>
        <rFont val="Times New Roman"/>
        <family val="1"/>
        <charset val="162"/>
      </rPr>
      <t>İhalenin 20. Sırasında Yer Alan</t>
    </r>
    <r>
      <rPr>
        <u/>
        <sz val="10"/>
        <rFont val="Times New Roman"/>
        <family val="1"/>
        <charset val="162"/>
      </rPr>
      <t xml:space="preserve">, </t>
    </r>
    <r>
      <rPr>
        <sz val="10"/>
        <rFont val="Times New Roman"/>
        <family val="1"/>
        <charset val="162"/>
      </rPr>
      <t xml:space="preserve">13321 Ada 91 Parselde Bulunan Taşınmazın Tamir Ve Tadilat Masrafları Kiracıya  Ait Olup, Gerekli İzinler İdaremizce Verilecektir. Ayrıca, Hamam (Jeotermal Kaynak) Vasıflı Bu Taşınmaza İlişkin Er:3188159 Numaralı Ruhsat İçin Teminat Mektubu Yüklenici Tarafından Temin Edilerek Kayseri Valiliği Yatırım İzleme Ve Koordinasyon Başkanlığına Sunulacaktır. </t>
    </r>
    <r>
      <rPr>
        <b/>
        <u/>
        <sz val="10"/>
        <rFont val="Times New Roman"/>
        <family val="1"/>
        <charset val="162"/>
      </rPr>
      <t>İhalenin 33. sırasında yer alan</t>
    </r>
    <r>
      <rPr>
        <sz val="10"/>
        <rFont val="Times New Roman"/>
        <family val="1"/>
        <charset val="162"/>
      </rPr>
      <t xml:space="preserve"> taşınmazların kiraya verilecek alanları ile bu alanların yaklaşık sınırları krokiler üzerinde gösterilmiştir. Krokilere www.vgm.gov.tr adresinden ulaşılabilir. </t>
    </r>
    <r>
      <rPr>
        <b/>
        <sz val="10"/>
        <rFont val="Times New Roman"/>
        <family val="1"/>
        <charset val="162"/>
      </rPr>
      <t>111.sırada bulunan</t>
    </r>
    <r>
      <rPr>
        <sz val="10"/>
        <rFont val="Times New Roman"/>
        <family val="1"/>
        <charset val="162"/>
      </rPr>
      <t xml:space="preserve"> taşınmaza müracaat olması halinde mevcut kiracısı tarafından boşaltılacaktır.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</si>
</sst>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quot;"/>
  </numFmts>
  <fonts count="31" x14ac:knownFonts="1">
    <font>
      <sz val="11"/>
      <color theme="1"/>
      <name val="Calibri"/>
      <family val="2"/>
      <charset val="162"/>
      <scheme val="minor"/>
    </font>
    <font>
      <sz val="11"/>
      <color theme="1"/>
      <name val="Calibri"/>
      <family val="2"/>
      <charset val="162"/>
      <scheme val="minor"/>
    </font>
    <font>
      <sz val="18"/>
      <color theme="3"/>
      <name val="Calibri Light"/>
      <family val="2"/>
      <charset val="162"/>
      <scheme val="major"/>
    </font>
    <font>
      <b/>
      <sz val="15"/>
      <color theme="3"/>
      <name val="Calibri"/>
      <family val="2"/>
      <charset val="162"/>
      <scheme val="minor"/>
    </font>
    <font>
      <b/>
      <sz val="13"/>
      <color theme="3"/>
      <name val="Calibri"/>
      <family val="2"/>
      <charset val="162"/>
      <scheme val="minor"/>
    </font>
    <font>
      <b/>
      <sz val="11"/>
      <color theme="3"/>
      <name val="Calibri"/>
      <family val="2"/>
      <charset val="162"/>
      <scheme val="minor"/>
    </font>
    <font>
      <sz val="11"/>
      <color rgb="FF006100"/>
      <name val="Calibri"/>
      <family val="2"/>
      <charset val="162"/>
      <scheme val="minor"/>
    </font>
    <font>
      <sz val="11"/>
      <color rgb="FF9C0006"/>
      <name val="Calibri"/>
      <family val="2"/>
      <charset val="162"/>
      <scheme val="minor"/>
    </font>
    <font>
      <sz val="11"/>
      <color rgb="FF9C5700"/>
      <name val="Calibri"/>
      <family val="2"/>
      <charset val="162"/>
      <scheme val="minor"/>
    </font>
    <font>
      <sz val="11"/>
      <color rgb="FF3F3F76"/>
      <name val="Calibri"/>
      <family val="2"/>
      <charset val="162"/>
      <scheme val="minor"/>
    </font>
    <font>
      <b/>
      <sz val="11"/>
      <color rgb="FF3F3F3F"/>
      <name val="Calibri"/>
      <family val="2"/>
      <charset val="162"/>
      <scheme val="minor"/>
    </font>
    <font>
      <b/>
      <sz val="11"/>
      <color rgb="FFFA7D00"/>
      <name val="Calibri"/>
      <family val="2"/>
      <charset val="162"/>
      <scheme val="minor"/>
    </font>
    <font>
      <sz val="11"/>
      <color rgb="FFFA7D00"/>
      <name val="Calibri"/>
      <family val="2"/>
      <charset val="162"/>
      <scheme val="minor"/>
    </font>
    <font>
      <b/>
      <sz val="11"/>
      <color theme="0"/>
      <name val="Calibri"/>
      <family val="2"/>
      <charset val="162"/>
      <scheme val="minor"/>
    </font>
    <font>
      <sz val="11"/>
      <color rgb="FFFF0000"/>
      <name val="Calibri"/>
      <family val="2"/>
      <charset val="162"/>
      <scheme val="minor"/>
    </font>
    <font>
      <i/>
      <sz val="11"/>
      <color rgb="FF7F7F7F"/>
      <name val="Calibri"/>
      <family val="2"/>
      <charset val="162"/>
      <scheme val="minor"/>
    </font>
    <font>
      <b/>
      <sz val="11"/>
      <color theme="1"/>
      <name val="Calibri"/>
      <family val="2"/>
      <charset val="162"/>
      <scheme val="minor"/>
    </font>
    <font>
      <sz val="11"/>
      <color theme="0"/>
      <name val="Calibri"/>
      <family val="2"/>
      <charset val="162"/>
      <scheme val="minor"/>
    </font>
    <font>
      <sz val="10"/>
      <color theme="1"/>
      <name val="Calibri"/>
      <family val="2"/>
      <charset val="162"/>
      <scheme val="minor"/>
    </font>
    <font>
      <sz val="8"/>
      <name val="Calibri"/>
      <family val="2"/>
      <charset val="162"/>
      <scheme val="minor"/>
    </font>
    <font>
      <sz val="10"/>
      <name val="Times New Roman"/>
      <family val="1"/>
      <charset val="162"/>
    </font>
    <font>
      <b/>
      <sz val="10"/>
      <name val="Times New Roman"/>
      <family val="1"/>
      <charset val="162"/>
    </font>
    <font>
      <sz val="11"/>
      <name val="Times New Roman"/>
      <family val="1"/>
      <charset val="162"/>
    </font>
    <font>
      <b/>
      <sz val="11"/>
      <name val="Times New Roman"/>
      <family val="1"/>
      <charset val="162"/>
    </font>
    <font>
      <b/>
      <i/>
      <sz val="11"/>
      <name val="Times New Roman"/>
      <family val="1"/>
      <charset val="162"/>
    </font>
    <font>
      <b/>
      <u/>
      <sz val="11"/>
      <name val="Times New Roman"/>
      <family val="1"/>
      <charset val="162"/>
    </font>
    <font>
      <sz val="11"/>
      <name val="Calibri"/>
      <family val="2"/>
      <charset val="162"/>
      <scheme val="minor"/>
    </font>
    <font>
      <b/>
      <u/>
      <sz val="10"/>
      <name val="Times New Roman"/>
      <family val="1"/>
      <charset val="162"/>
    </font>
    <font>
      <i/>
      <sz val="10"/>
      <name val="Times New Roman"/>
      <family val="1"/>
      <charset val="162"/>
    </font>
    <font>
      <b/>
      <i/>
      <sz val="10"/>
      <name val="Times New Roman"/>
      <family val="1"/>
      <charset val="162"/>
    </font>
    <font>
      <u/>
      <sz val="10"/>
      <name val="Times New Roman"/>
      <family val="1"/>
      <charset val="16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indexed="64"/>
      </patternFill>
    </fill>
    <fill>
      <patternFill patternType="solid">
        <fgColor rgb="FFFFFF99"/>
        <bgColor indexed="64"/>
      </patternFill>
    </fill>
    <fill>
      <patternFill patternType="solid">
        <fgColor theme="0"/>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2">
    <xf numFmtId="0" fontId="0" fillId="0" borderId="0" xfId="0"/>
    <xf numFmtId="0" fontId="0" fillId="34" borderId="0" xfId="0" applyFill="1"/>
    <xf numFmtId="0" fontId="18" fillId="0" borderId="10" xfId="0" applyFont="1" applyBorder="1" applyAlignment="1">
      <alignment wrapText="1"/>
    </xf>
    <xf numFmtId="49" fontId="18" fillId="0" borderId="10" xfId="0" applyNumberFormat="1" applyFont="1" applyBorder="1" applyAlignment="1">
      <alignment wrapText="1"/>
    </xf>
    <xf numFmtId="0" fontId="0" fillId="0" borderId="10" xfId="0" applyBorder="1" applyAlignment="1">
      <alignment wrapText="1"/>
    </xf>
    <xf numFmtId="0" fontId="0" fillId="0" borderId="10" xfId="0" applyBorder="1"/>
    <xf numFmtId="0" fontId="18" fillId="34" borderId="10" xfId="0" applyFont="1" applyFill="1" applyBorder="1" applyAlignment="1">
      <alignment wrapText="1"/>
    </xf>
    <xf numFmtId="49" fontId="18" fillId="34" borderId="10" xfId="0" applyNumberFormat="1" applyFont="1" applyFill="1" applyBorder="1" applyAlignment="1">
      <alignment wrapText="1"/>
    </xf>
    <xf numFmtId="0" fontId="0" fillId="34" borderId="10" xfId="0" applyFill="1" applyBorder="1" applyAlignment="1">
      <alignment wrapText="1"/>
    </xf>
    <xf numFmtId="0" fontId="0" fillId="34" borderId="10" xfId="0" applyFill="1" applyBorder="1"/>
    <xf numFmtId="49" fontId="18" fillId="0" borderId="10" xfId="0" applyNumberFormat="1" applyFont="1" applyFill="1" applyBorder="1" applyAlignment="1">
      <alignment wrapText="1"/>
    </xf>
    <xf numFmtId="49" fontId="18" fillId="34" borderId="0" xfId="0" applyNumberFormat="1" applyFont="1" applyFill="1" applyBorder="1" applyAlignment="1">
      <alignment wrapText="1"/>
    </xf>
    <xf numFmtId="0" fontId="18" fillId="34" borderId="0" xfId="0" applyFont="1" applyFill="1" applyBorder="1" applyAlignment="1">
      <alignment wrapText="1"/>
    </xf>
    <xf numFmtId="49" fontId="18" fillId="0" borderId="0" xfId="0" applyNumberFormat="1" applyFont="1" applyBorder="1" applyAlignment="1">
      <alignment wrapText="1"/>
    </xf>
    <xf numFmtId="0" fontId="0" fillId="0" borderId="0" xfId="0" applyNumberFormat="1"/>
    <xf numFmtId="0" fontId="18" fillId="34" borderId="10" xfId="0" applyNumberFormat="1" applyFont="1" applyFill="1" applyBorder="1" applyAlignment="1">
      <alignment wrapText="1"/>
    </xf>
    <xf numFmtId="0" fontId="18" fillId="0" borderId="10" xfId="0" applyNumberFormat="1" applyFont="1" applyBorder="1" applyAlignment="1">
      <alignment wrapText="1"/>
    </xf>
    <xf numFmtId="0" fontId="18" fillId="34" borderId="0" xfId="0" applyNumberFormat="1" applyFont="1" applyFill="1" applyBorder="1" applyAlignment="1">
      <alignment wrapText="1"/>
    </xf>
    <xf numFmtId="0" fontId="18" fillId="0" borderId="0" xfId="0" applyNumberFormat="1" applyFont="1" applyBorder="1" applyAlignment="1">
      <alignment wrapText="1"/>
    </xf>
    <xf numFmtId="0" fontId="18" fillId="0" borderId="0" xfId="0" applyFont="1" applyBorder="1" applyAlignment="1">
      <alignment wrapText="1"/>
    </xf>
    <xf numFmtId="164" fontId="20" fillId="0" borderId="10" xfId="0" applyNumberFormat="1" applyFont="1" applyBorder="1" applyAlignment="1">
      <alignment horizontal="center" vertical="center" wrapText="1"/>
    </xf>
    <xf numFmtId="164" fontId="20" fillId="0" borderId="12" xfId="0" applyNumberFormat="1" applyFont="1" applyBorder="1" applyAlignment="1">
      <alignment horizontal="center" vertical="center" wrapText="1"/>
    </xf>
    <xf numFmtId="164" fontId="20" fillId="0" borderId="13" xfId="0" applyNumberFormat="1" applyFont="1" applyBorder="1" applyAlignment="1">
      <alignment horizontal="center" vertical="center" wrapText="1"/>
    </xf>
    <xf numFmtId="0" fontId="20" fillId="0" borderId="0" xfId="0" applyFont="1"/>
    <xf numFmtId="0" fontId="20" fillId="0" borderId="11" xfId="0" applyFont="1" applyBorder="1"/>
    <xf numFmtId="0" fontId="20" fillId="35" borderId="0" xfId="0" applyFont="1" applyFill="1" applyBorder="1"/>
    <xf numFmtId="0" fontId="20" fillId="0" borderId="0" xfId="0" applyFont="1" applyBorder="1"/>
    <xf numFmtId="0" fontId="21" fillId="33" borderId="10" xfId="0" applyFont="1" applyFill="1" applyBorder="1" applyAlignment="1">
      <alignment wrapText="1"/>
    </xf>
    <xf numFmtId="0" fontId="21" fillId="35" borderId="0" xfId="0" applyFont="1" applyFill="1" applyBorder="1"/>
    <xf numFmtId="0" fontId="21" fillId="33" borderId="0" xfId="0" applyFont="1" applyFill="1" applyBorder="1"/>
    <xf numFmtId="0" fontId="21" fillId="33" borderId="0" xfId="0" applyFont="1" applyFill="1"/>
    <xf numFmtId="0" fontId="20" fillId="0" borderId="10" xfId="0" applyFont="1" applyFill="1" applyBorder="1" applyAlignment="1">
      <alignment wrapText="1"/>
    </xf>
    <xf numFmtId="49" fontId="20" fillId="0" borderId="10" xfId="0" applyNumberFormat="1" applyFont="1" applyFill="1" applyBorder="1" applyAlignment="1">
      <alignment wrapText="1"/>
    </xf>
    <xf numFmtId="4" fontId="20" fillId="0" borderId="10" xfId="0" applyNumberFormat="1" applyFont="1" applyFill="1" applyBorder="1" applyAlignment="1">
      <alignment wrapText="1"/>
    </xf>
    <xf numFmtId="0" fontId="20" fillId="0" borderId="10" xfId="0" applyFont="1" applyBorder="1"/>
    <xf numFmtId="0" fontId="20" fillId="0" borderId="10" xfId="0" applyNumberFormat="1" applyFont="1" applyFill="1" applyBorder="1" applyAlignment="1">
      <alignment wrapText="1"/>
    </xf>
    <xf numFmtId="0" fontId="20" fillId="34" borderId="0" xfId="0" applyFont="1" applyFill="1" applyBorder="1"/>
    <xf numFmtId="0" fontId="20" fillId="34" borderId="10" xfId="0" applyFont="1" applyFill="1" applyBorder="1"/>
    <xf numFmtId="0" fontId="20" fillId="0" borderId="12" xfId="0" applyNumberFormat="1" applyFont="1" applyFill="1" applyBorder="1" applyAlignment="1">
      <alignment wrapText="1"/>
    </xf>
    <xf numFmtId="49" fontId="20" fillId="0" borderId="12" xfId="0" applyNumberFormat="1" applyFont="1" applyFill="1" applyBorder="1" applyAlignment="1">
      <alignment wrapText="1"/>
    </xf>
    <xf numFmtId="0" fontId="20" fillId="0" borderId="12" xfId="0" applyFont="1" applyFill="1" applyBorder="1" applyAlignment="1">
      <alignment wrapText="1"/>
    </xf>
    <xf numFmtId="4" fontId="20" fillId="0" borderId="12" xfId="0" applyNumberFormat="1" applyFont="1" applyFill="1" applyBorder="1" applyAlignment="1">
      <alignment wrapText="1"/>
    </xf>
    <xf numFmtId="0" fontId="20" fillId="0" borderId="13" xfId="0" applyNumberFormat="1" applyFont="1" applyFill="1" applyBorder="1" applyAlignment="1">
      <alignment wrapText="1"/>
    </xf>
    <xf numFmtId="49" fontId="20" fillId="0" borderId="13" xfId="0" applyNumberFormat="1" applyFont="1" applyFill="1" applyBorder="1" applyAlignment="1">
      <alignment wrapText="1"/>
    </xf>
    <xf numFmtId="0" fontId="20" fillId="0" borderId="13" xfId="0" applyFont="1" applyFill="1" applyBorder="1" applyAlignment="1">
      <alignment wrapText="1"/>
    </xf>
    <xf numFmtId="4" fontId="20" fillId="0" borderId="13" xfId="0" applyNumberFormat="1" applyFont="1" applyFill="1" applyBorder="1" applyAlignment="1">
      <alignment wrapText="1"/>
    </xf>
    <xf numFmtId="1" fontId="20" fillId="0" borderId="10" xfId="0" applyNumberFormat="1" applyFont="1" applyBorder="1"/>
    <xf numFmtId="0" fontId="20" fillId="0" borderId="10" xfId="0" applyFont="1" applyBorder="1" applyAlignment="1">
      <alignment wrapText="1"/>
    </xf>
    <xf numFmtId="4" fontId="20" fillId="0" borderId="10" xfId="0" applyNumberFormat="1" applyFont="1" applyBorder="1"/>
    <xf numFmtId="1" fontId="20" fillId="0" borderId="10" xfId="0" applyNumberFormat="1" applyFont="1" applyFill="1" applyBorder="1" applyAlignment="1">
      <alignment horizontal="left" wrapText="1"/>
    </xf>
    <xf numFmtId="0" fontId="22" fillId="0" borderId="10" xfId="0" applyFont="1" applyBorder="1" applyAlignment="1">
      <alignment horizontal="center" vertical="center"/>
    </xf>
    <xf numFmtId="0" fontId="26" fillId="0" borderId="0" xfId="0" applyFont="1"/>
    <xf numFmtId="0" fontId="20" fillId="0" borderId="10" xfId="0" applyFont="1" applyBorder="1" applyAlignment="1">
      <alignment horizontal="center" vertical="center"/>
    </xf>
    <xf numFmtId="0" fontId="20" fillId="0" borderId="14" xfId="0" applyFont="1" applyBorder="1" applyAlignment="1">
      <alignment horizontal="center" vertical="center"/>
    </xf>
    <xf numFmtId="49" fontId="20" fillId="0" borderId="14" xfId="0" applyNumberFormat="1" applyFont="1" applyBorder="1" applyAlignment="1">
      <alignment horizontal="left" wrapText="1"/>
    </xf>
    <xf numFmtId="49" fontId="20" fillId="0" borderId="15" xfId="0" applyNumberFormat="1" applyFont="1" applyBorder="1" applyAlignment="1">
      <alignment horizontal="left" wrapText="1"/>
    </xf>
    <xf numFmtId="49" fontId="20" fillId="0" borderId="16" xfId="0" applyNumberFormat="1" applyFont="1" applyBorder="1" applyAlignment="1">
      <alignment horizontal="left" wrapText="1"/>
    </xf>
    <xf numFmtId="49" fontId="21" fillId="0" borderId="14" xfId="0" applyNumberFormat="1" applyFont="1" applyBorder="1" applyAlignment="1">
      <alignment horizontal="left" wrapText="1"/>
    </xf>
    <xf numFmtId="49" fontId="21" fillId="0" borderId="15" xfId="0" applyNumberFormat="1" applyFont="1" applyBorder="1" applyAlignment="1">
      <alignment horizontal="left" wrapText="1"/>
    </xf>
    <xf numFmtId="49" fontId="21" fillId="0" borderId="16" xfId="0" applyNumberFormat="1" applyFont="1" applyBorder="1" applyAlignment="1">
      <alignment horizontal="left" wrapText="1"/>
    </xf>
    <xf numFmtId="49" fontId="21" fillId="0" borderId="17" xfId="0" applyNumberFormat="1" applyFont="1" applyBorder="1" applyAlignment="1">
      <alignment horizontal="left" vertical="top" wrapText="1"/>
    </xf>
    <xf numFmtId="49" fontId="21" fillId="0" borderId="18" xfId="0" applyNumberFormat="1" applyFont="1" applyBorder="1" applyAlignment="1">
      <alignment horizontal="left" vertical="top" wrapText="1"/>
    </xf>
    <xf numFmtId="49" fontId="21" fillId="0" borderId="19" xfId="0" applyNumberFormat="1" applyFont="1" applyBorder="1" applyAlignment="1">
      <alignment horizontal="left" vertical="top" wrapText="1"/>
    </xf>
    <xf numFmtId="49" fontId="21" fillId="0" borderId="14" xfId="0" applyNumberFormat="1" applyFont="1" applyBorder="1" applyAlignment="1">
      <alignment horizontal="center" vertical="center" wrapText="1"/>
    </xf>
    <xf numFmtId="49" fontId="21" fillId="0" borderId="15" xfId="0" applyNumberFormat="1" applyFont="1" applyBorder="1" applyAlignment="1">
      <alignment horizontal="center" vertical="center" wrapText="1"/>
    </xf>
    <xf numFmtId="49" fontId="21" fillId="0" borderId="16" xfId="0" applyNumberFormat="1" applyFont="1" applyBorder="1" applyAlignment="1">
      <alignment horizontal="center" vertical="center" wrapText="1"/>
    </xf>
    <xf numFmtId="49" fontId="22" fillId="0" borderId="14" xfId="0" applyNumberFormat="1" applyFont="1" applyBorder="1" applyAlignment="1">
      <alignment horizontal="left" vertical="top" wrapText="1"/>
    </xf>
    <xf numFmtId="49" fontId="22" fillId="0" borderId="15" xfId="0" applyNumberFormat="1" applyFont="1" applyBorder="1" applyAlignment="1">
      <alignment horizontal="left" vertical="top" wrapText="1"/>
    </xf>
    <xf numFmtId="49" fontId="22" fillId="0" borderId="16" xfId="0" applyNumberFormat="1" applyFont="1" applyBorder="1" applyAlignment="1">
      <alignment horizontal="left" vertical="top" wrapText="1"/>
    </xf>
    <xf numFmtId="0" fontId="23" fillId="0" borderId="14"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6" xfId="0" applyFont="1" applyBorder="1" applyAlignment="1">
      <alignment horizontal="center" vertical="center" wrapText="1"/>
    </xf>
  </cellXfs>
  <cellStyles count="42">
    <cellStyle name="%20 - Vurgu1" xfId="19" builtinId="30" customBuiltin="1"/>
    <cellStyle name="%20 - Vurgu2" xfId="23" builtinId="34" customBuiltin="1"/>
    <cellStyle name="%20 - Vurgu3" xfId="27" builtinId="38" customBuiltin="1"/>
    <cellStyle name="%20 - Vurgu4" xfId="31" builtinId="42" customBuiltin="1"/>
    <cellStyle name="%20 - Vurgu5" xfId="35" builtinId="46" customBuiltin="1"/>
    <cellStyle name="%20 - Vurgu6" xfId="39" builtinId="50" customBuiltin="1"/>
    <cellStyle name="%40 - Vurgu1" xfId="20" builtinId="31" customBuiltin="1"/>
    <cellStyle name="%40 - Vurgu2" xfId="24" builtinId="35" customBuiltin="1"/>
    <cellStyle name="%40 - Vurgu3" xfId="28" builtinId="39" customBuiltin="1"/>
    <cellStyle name="%40 - Vurgu4" xfId="32" builtinId="43" customBuiltin="1"/>
    <cellStyle name="%40 - Vurgu5" xfId="36" builtinId="47" customBuiltin="1"/>
    <cellStyle name="%40 - Vurgu6" xfId="40" builtinId="51" customBuiltin="1"/>
    <cellStyle name="%60 - Vurgu1" xfId="21" builtinId="32" customBuiltin="1"/>
    <cellStyle name="%60 - Vurgu2" xfId="25" builtinId="36" customBuiltin="1"/>
    <cellStyle name="%60 - Vurgu3" xfId="29" builtinId="40" customBuiltin="1"/>
    <cellStyle name="%60 - Vurgu4" xfId="33" builtinId="44" customBuiltin="1"/>
    <cellStyle name="%60 - Vurgu5" xfId="37" builtinId="48" customBuiltin="1"/>
    <cellStyle name="%60 - Vurgu6" xfId="41" builtinId="52" customBuiltin="1"/>
    <cellStyle name="Açıklama Metni" xfId="16" builtinId="53" customBuiltin="1"/>
    <cellStyle name="Ana Başlık" xfId="1" builtinId="15" customBuiltin="1"/>
    <cellStyle name="Bağlı Hücre" xfId="12" builtinId="24" customBuiltin="1"/>
    <cellStyle name="Başlık 1" xfId="2" builtinId="16" customBuiltin="1"/>
    <cellStyle name="Başlık 2" xfId="3" builtinId="17" customBuiltin="1"/>
    <cellStyle name="Başlık 3" xfId="4" builtinId="18" customBuiltin="1"/>
    <cellStyle name="Başlık 4" xfId="5" builtinId="19" customBuiltin="1"/>
    <cellStyle name="Çıkış" xfId="10" builtinId="21" customBuiltin="1"/>
    <cellStyle name="Giriş" xfId="9" builtinId="20" customBuiltin="1"/>
    <cellStyle name="Hesaplama" xfId="11" builtinId="22" customBuiltin="1"/>
    <cellStyle name="İşaretli Hücre" xfId="13" builtinId="23" customBuiltin="1"/>
    <cellStyle name="İyi" xfId="6" builtinId="26" customBuiltin="1"/>
    <cellStyle name="Kötü" xfId="7" builtinId="27" customBuiltin="1"/>
    <cellStyle name="Normal" xfId="0" builtinId="0"/>
    <cellStyle name="Not" xfId="15" builtinId="10" customBuiltin="1"/>
    <cellStyle name="Nötr" xfId="8" builtinId="28" customBuiltin="1"/>
    <cellStyle name="Toplam" xfId="17" builtinId="25" customBuiltin="1"/>
    <cellStyle name="Uyarı Metni" xfId="14" builtinId="11" customBuiltin="1"/>
    <cellStyle name="Vurgu1" xfId="18" builtinId="29" customBuiltin="1"/>
    <cellStyle name="Vurgu2" xfId="22" builtinId="33" customBuiltin="1"/>
    <cellStyle name="Vurgu3" xfId="26" builtinId="37" customBuiltin="1"/>
    <cellStyle name="Vurgu4" xfId="30" builtinId="41" customBuiltin="1"/>
    <cellStyle name="Vurgu5" xfId="34" builtinId="45" customBuiltin="1"/>
    <cellStyle name="Vurgu6" xfId="38"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373"/>
  <sheetViews>
    <sheetView showGridLines="0" tabSelected="1" zoomScaleNormal="100" workbookViewId="0">
      <selection activeCell="P5" sqref="P5"/>
    </sheetView>
  </sheetViews>
  <sheetFormatPr defaultRowHeight="12.75" x14ac:dyDescent="0.2"/>
  <cols>
    <col min="1" max="1" width="5.42578125" style="23" customWidth="1"/>
    <col min="2" max="2" width="14.5703125" style="23" customWidth="1"/>
    <col min="3" max="3" width="9.7109375" style="23" customWidth="1"/>
    <col min="4" max="4" width="13.140625" style="23" customWidth="1"/>
    <col min="5" max="5" width="40" style="23" customWidth="1"/>
    <col min="6" max="6" width="16" style="23" customWidth="1"/>
    <col min="7" max="7" width="9" style="23" customWidth="1"/>
    <col min="8" max="8" width="30.28515625" style="23" bestFit="1" customWidth="1"/>
    <col min="9" max="9" width="13.7109375" style="23" bestFit="1" customWidth="1"/>
    <col min="10" max="10" width="12.140625" style="23" customWidth="1"/>
    <col min="11" max="11" width="21.7109375" style="24" customWidth="1"/>
    <col min="12" max="38" width="9.140625" style="25"/>
    <col min="39" max="50" width="9.140625" style="26"/>
    <col min="51" max="16384" width="9.140625" style="23"/>
  </cols>
  <sheetData>
    <row r="1" spans="1:50" ht="45.75" customHeight="1" x14ac:dyDescent="0.2">
      <c r="A1" s="69" t="s">
        <v>524</v>
      </c>
      <c r="B1" s="70"/>
      <c r="C1" s="70"/>
      <c r="D1" s="70"/>
      <c r="E1" s="70"/>
      <c r="F1" s="70"/>
      <c r="G1" s="70"/>
      <c r="H1" s="70"/>
      <c r="I1" s="70"/>
      <c r="J1" s="70"/>
      <c r="K1" s="71"/>
    </row>
    <row r="2" spans="1:50" s="30" customFormat="1" ht="39" customHeight="1" x14ac:dyDescent="0.2">
      <c r="A2" s="27" t="s">
        <v>0</v>
      </c>
      <c r="B2" s="27" t="s">
        <v>500</v>
      </c>
      <c r="C2" s="27" t="s">
        <v>474</v>
      </c>
      <c r="D2" s="27" t="s">
        <v>475</v>
      </c>
      <c r="E2" s="27" t="s">
        <v>1</v>
      </c>
      <c r="F2" s="27" t="s">
        <v>504</v>
      </c>
      <c r="G2" s="27" t="s">
        <v>2</v>
      </c>
      <c r="H2" s="27" t="s">
        <v>503</v>
      </c>
      <c r="I2" s="27" t="s">
        <v>3</v>
      </c>
      <c r="J2" s="27" t="s">
        <v>501</v>
      </c>
      <c r="K2" s="27" t="s">
        <v>502</v>
      </c>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9"/>
      <c r="AN2" s="29"/>
      <c r="AO2" s="29"/>
      <c r="AP2" s="29"/>
      <c r="AQ2" s="29"/>
      <c r="AR2" s="29"/>
      <c r="AS2" s="29"/>
      <c r="AT2" s="29"/>
      <c r="AU2" s="29"/>
      <c r="AV2" s="29"/>
      <c r="AW2" s="29"/>
      <c r="AX2" s="29"/>
    </row>
    <row r="3" spans="1:50" s="34" customFormat="1" ht="25.5" x14ac:dyDescent="0.2">
      <c r="A3" s="31">
        <v>1</v>
      </c>
      <c r="B3" s="32" t="s">
        <v>62</v>
      </c>
      <c r="C3" s="32" t="s">
        <v>476</v>
      </c>
      <c r="D3" s="32" t="s">
        <v>477</v>
      </c>
      <c r="E3" s="32" t="s">
        <v>63</v>
      </c>
      <c r="F3" s="32" t="s">
        <v>64</v>
      </c>
      <c r="G3" s="31">
        <v>7.77</v>
      </c>
      <c r="H3" s="32" t="s">
        <v>65</v>
      </c>
      <c r="I3" s="32" t="s">
        <v>66</v>
      </c>
      <c r="J3" s="33">
        <v>10500</v>
      </c>
      <c r="K3" s="20">
        <f t="shared" ref="K3:K22" si="0">ROUNDUP(J3*16*0.23,0)</f>
        <v>38640</v>
      </c>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6"/>
      <c r="AN3" s="26"/>
      <c r="AO3" s="26"/>
      <c r="AP3" s="26"/>
      <c r="AQ3" s="26"/>
      <c r="AR3" s="26"/>
      <c r="AS3" s="26"/>
      <c r="AT3" s="26"/>
      <c r="AU3" s="26"/>
      <c r="AV3" s="26"/>
      <c r="AW3" s="26"/>
      <c r="AX3" s="26"/>
    </row>
    <row r="4" spans="1:50" s="34" customFormat="1" ht="25.5" x14ac:dyDescent="0.2">
      <c r="A4" s="31">
        <v>2</v>
      </c>
      <c r="B4" s="32" t="s">
        <v>68</v>
      </c>
      <c r="C4" s="32" t="s">
        <v>476</v>
      </c>
      <c r="D4" s="32" t="s">
        <v>477</v>
      </c>
      <c r="E4" s="32" t="s">
        <v>69</v>
      </c>
      <c r="F4" s="32" t="s">
        <v>67</v>
      </c>
      <c r="G4" s="31">
        <v>8.75</v>
      </c>
      <c r="H4" s="32" t="s">
        <v>65</v>
      </c>
      <c r="I4" s="32" t="s">
        <v>66</v>
      </c>
      <c r="J4" s="33">
        <v>10000</v>
      </c>
      <c r="K4" s="20">
        <f t="shared" si="0"/>
        <v>36800</v>
      </c>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6"/>
      <c r="AN4" s="26"/>
      <c r="AO4" s="26"/>
      <c r="AP4" s="26"/>
      <c r="AQ4" s="26"/>
      <c r="AR4" s="26"/>
      <c r="AS4" s="26"/>
      <c r="AT4" s="26"/>
      <c r="AU4" s="26"/>
      <c r="AV4" s="26"/>
      <c r="AW4" s="26"/>
      <c r="AX4" s="26"/>
    </row>
    <row r="5" spans="1:50" s="34" customFormat="1" ht="38.25" x14ac:dyDescent="0.2">
      <c r="A5" s="31">
        <v>3</v>
      </c>
      <c r="B5" s="32" t="s">
        <v>75</v>
      </c>
      <c r="C5" s="32" t="s">
        <v>476</v>
      </c>
      <c r="D5" s="32" t="s">
        <v>477</v>
      </c>
      <c r="E5" s="32" t="s">
        <v>76</v>
      </c>
      <c r="F5" s="32" t="s">
        <v>77</v>
      </c>
      <c r="G5" s="31">
        <v>5.88</v>
      </c>
      <c r="H5" s="32" t="s">
        <v>73</v>
      </c>
      <c r="I5" s="32" t="s">
        <v>78</v>
      </c>
      <c r="J5" s="33">
        <v>5100</v>
      </c>
      <c r="K5" s="20">
        <f t="shared" si="0"/>
        <v>18768</v>
      </c>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6"/>
      <c r="AN5" s="26"/>
      <c r="AO5" s="26"/>
      <c r="AP5" s="26"/>
      <c r="AQ5" s="26"/>
      <c r="AR5" s="26"/>
      <c r="AS5" s="26"/>
      <c r="AT5" s="26"/>
      <c r="AU5" s="26"/>
      <c r="AV5" s="26"/>
      <c r="AW5" s="26"/>
      <c r="AX5" s="26"/>
    </row>
    <row r="6" spans="1:50" s="34" customFormat="1" ht="38.25" x14ac:dyDescent="0.2">
      <c r="A6" s="31">
        <v>4</v>
      </c>
      <c r="B6" s="35" t="s">
        <v>8</v>
      </c>
      <c r="C6" s="32" t="s">
        <v>476</v>
      </c>
      <c r="D6" s="32" t="s">
        <v>477</v>
      </c>
      <c r="E6" s="32" t="s">
        <v>495</v>
      </c>
      <c r="F6" s="32" t="s">
        <v>10</v>
      </c>
      <c r="G6" s="31">
        <v>150</v>
      </c>
      <c r="H6" s="32" t="s">
        <v>11</v>
      </c>
      <c r="I6" s="32" t="s">
        <v>12</v>
      </c>
      <c r="J6" s="33">
        <v>18500</v>
      </c>
      <c r="K6" s="20">
        <f t="shared" si="0"/>
        <v>68080</v>
      </c>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6"/>
      <c r="AN6" s="26"/>
      <c r="AO6" s="26"/>
      <c r="AP6" s="26"/>
      <c r="AQ6" s="26"/>
      <c r="AR6" s="26"/>
      <c r="AS6" s="26"/>
      <c r="AT6" s="26"/>
      <c r="AU6" s="26"/>
      <c r="AV6" s="26"/>
      <c r="AW6" s="26"/>
      <c r="AX6" s="26"/>
    </row>
    <row r="7" spans="1:50" s="34" customFormat="1" ht="38.25" x14ac:dyDescent="0.2">
      <c r="A7" s="31">
        <v>5</v>
      </c>
      <c r="B7" s="35" t="s">
        <v>31</v>
      </c>
      <c r="C7" s="32" t="s">
        <v>476</v>
      </c>
      <c r="D7" s="32" t="s">
        <v>477</v>
      </c>
      <c r="E7" s="32" t="s">
        <v>494</v>
      </c>
      <c r="F7" s="32" t="s">
        <v>10</v>
      </c>
      <c r="G7" s="31">
        <v>150</v>
      </c>
      <c r="H7" s="32" t="s">
        <v>11</v>
      </c>
      <c r="I7" s="32" t="s">
        <v>12</v>
      </c>
      <c r="J7" s="33">
        <v>18500</v>
      </c>
      <c r="K7" s="20">
        <f t="shared" si="0"/>
        <v>68080</v>
      </c>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6"/>
      <c r="AN7" s="26"/>
      <c r="AO7" s="26"/>
      <c r="AP7" s="26"/>
      <c r="AQ7" s="26"/>
      <c r="AR7" s="26"/>
      <c r="AS7" s="26"/>
      <c r="AT7" s="26"/>
      <c r="AU7" s="26"/>
      <c r="AV7" s="26"/>
      <c r="AW7" s="26"/>
      <c r="AX7" s="26"/>
    </row>
    <row r="8" spans="1:50" s="34" customFormat="1" ht="38.25" x14ac:dyDescent="0.2">
      <c r="A8" s="31">
        <v>6</v>
      </c>
      <c r="B8" s="35" t="s">
        <v>25</v>
      </c>
      <c r="C8" s="32" t="s">
        <v>476</v>
      </c>
      <c r="D8" s="32" t="s">
        <v>477</v>
      </c>
      <c r="E8" s="32" t="s">
        <v>26</v>
      </c>
      <c r="F8" s="32" t="s">
        <v>17</v>
      </c>
      <c r="G8" s="31">
        <v>199</v>
      </c>
      <c r="H8" s="32" t="s">
        <v>18</v>
      </c>
      <c r="I8" s="32" t="s">
        <v>12</v>
      </c>
      <c r="J8" s="33">
        <v>31000</v>
      </c>
      <c r="K8" s="20">
        <f t="shared" si="0"/>
        <v>114080</v>
      </c>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6"/>
      <c r="AN8" s="26"/>
      <c r="AO8" s="26"/>
      <c r="AP8" s="26"/>
      <c r="AQ8" s="26"/>
      <c r="AR8" s="26"/>
      <c r="AS8" s="26"/>
      <c r="AT8" s="26"/>
      <c r="AU8" s="26"/>
      <c r="AV8" s="26"/>
      <c r="AW8" s="26"/>
      <c r="AX8" s="26"/>
    </row>
    <row r="9" spans="1:50" s="34" customFormat="1" ht="38.25" x14ac:dyDescent="0.2">
      <c r="A9" s="31">
        <v>7</v>
      </c>
      <c r="B9" s="35" t="s">
        <v>117</v>
      </c>
      <c r="C9" s="32" t="s">
        <v>476</v>
      </c>
      <c r="D9" s="32" t="s">
        <v>477</v>
      </c>
      <c r="E9" s="32" t="s">
        <v>118</v>
      </c>
      <c r="F9" s="32" t="s">
        <v>119</v>
      </c>
      <c r="G9" s="31">
        <v>100</v>
      </c>
      <c r="H9" s="32"/>
      <c r="I9" s="32" t="s">
        <v>12</v>
      </c>
      <c r="J9" s="33">
        <v>9000</v>
      </c>
      <c r="K9" s="20">
        <f t="shared" si="0"/>
        <v>33120</v>
      </c>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6"/>
      <c r="AN9" s="26"/>
      <c r="AO9" s="26"/>
      <c r="AP9" s="26"/>
      <c r="AQ9" s="26"/>
      <c r="AR9" s="26"/>
      <c r="AS9" s="26"/>
      <c r="AT9" s="26"/>
      <c r="AU9" s="26"/>
      <c r="AV9" s="26"/>
      <c r="AW9" s="26"/>
      <c r="AX9" s="26"/>
    </row>
    <row r="10" spans="1:50" s="34" customFormat="1" ht="38.25" x14ac:dyDescent="0.2">
      <c r="A10" s="31">
        <v>8</v>
      </c>
      <c r="B10" s="35" t="s">
        <v>120</v>
      </c>
      <c r="C10" s="32" t="s">
        <v>476</v>
      </c>
      <c r="D10" s="32" t="s">
        <v>477</v>
      </c>
      <c r="E10" s="32" t="s">
        <v>121</v>
      </c>
      <c r="F10" s="32" t="s">
        <v>122</v>
      </c>
      <c r="G10" s="31">
        <v>100</v>
      </c>
      <c r="H10" s="32"/>
      <c r="I10" s="32" t="s">
        <v>12</v>
      </c>
      <c r="J10" s="33">
        <v>9000</v>
      </c>
      <c r="K10" s="20">
        <f t="shared" si="0"/>
        <v>33120</v>
      </c>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6"/>
      <c r="AN10" s="26"/>
      <c r="AO10" s="26"/>
      <c r="AP10" s="26"/>
      <c r="AQ10" s="26"/>
      <c r="AR10" s="26"/>
      <c r="AS10" s="26"/>
      <c r="AT10" s="26"/>
      <c r="AU10" s="26"/>
      <c r="AV10" s="26"/>
      <c r="AW10" s="26"/>
      <c r="AX10" s="26"/>
    </row>
    <row r="11" spans="1:50" s="34" customFormat="1" ht="38.25" x14ac:dyDescent="0.2">
      <c r="A11" s="31">
        <v>9</v>
      </c>
      <c r="B11" s="35" t="s">
        <v>157</v>
      </c>
      <c r="C11" s="32" t="s">
        <v>476</v>
      </c>
      <c r="D11" s="32" t="s">
        <v>477</v>
      </c>
      <c r="E11" s="32" t="s">
        <v>158</v>
      </c>
      <c r="F11" s="32" t="s">
        <v>137</v>
      </c>
      <c r="G11" s="31">
        <v>86</v>
      </c>
      <c r="H11" s="32" t="s">
        <v>138</v>
      </c>
      <c r="I11" s="32" t="s">
        <v>74</v>
      </c>
      <c r="J11" s="33">
        <v>7200</v>
      </c>
      <c r="K11" s="20">
        <f t="shared" si="0"/>
        <v>26496</v>
      </c>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6"/>
      <c r="AN11" s="26"/>
      <c r="AO11" s="26"/>
      <c r="AP11" s="26"/>
      <c r="AQ11" s="26"/>
      <c r="AR11" s="26"/>
      <c r="AS11" s="26"/>
      <c r="AT11" s="26"/>
      <c r="AU11" s="26"/>
      <c r="AV11" s="26"/>
      <c r="AW11" s="26"/>
      <c r="AX11" s="26"/>
    </row>
    <row r="12" spans="1:50" s="34" customFormat="1" ht="38.25" x14ac:dyDescent="0.2">
      <c r="A12" s="31">
        <v>10</v>
      </c>
      <c r="B12" s="35" t="s">
        <v>159</v>
      </c>
      <c r="C12" s="32" t="s">
        <v>476</v>
      </c>
      <c r="D12" s="32" t="s">
        <v>477</v>
      </c>
      <c r="E12" s="32" t="s">
        <v>160</v>
      </c>
      <c r="F12" s="32" t="s">
        <v>149</v>
      </c>
      <c r="G12" s="31">
        <v>145</v>
      </c>
      <c r="H12" s="32" t="s">
        <v>138</v>
      </c>
      <c r="I12" s="32" t="s">
        <v>74</v>
      </c>
      <c r="J12" s="33">
        <v>9600</v>
      </c>
      <c r="K12" s="20">
        <f t="shared" si="0"/>
        <v>35328</v>
      </c>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6"/>
      <c r="AN12" s="26"/>
      <c r="AO12" s="26"/>
      <c r="AP12" s="26"/>
      <c r="AQ12" s="26"/>
      <c r="AR12" s="26"/>
      <c r="AS12" s="26"/>
      <c r="AT12" s="26"/>
      <c r="AU12" s="26"/>
      <c r="AV12" s="26"/>
      <c r="AW12" s="26"/>
      <c r="AX12" s="26"/>
    </row>
    <row r="13" spans="1:50" s="34" customFormat="1" ht="38.25" x14ac:dyDescent="0.2">
      <c r="A13" s="31">
        <v>11</v>
      </c>
      <c r="B13" s="35" t="s">
        <v>144</v>
      </c>
      <c r="C13" s="32" t="s">
        <v>476</v>
      </c>
      <c r="D13" s="32" t="s">
        <v>477</v>
      </c>
      <c r="E13" s="32" t="s">
        <v>145</v>
      </c>
      <c r="F13" s="32" t="s">
        <v>137</v>
      </c>
      <c r="G13" s="31">
        <v>86</v>
      </c>
      <c r="H13" s="32" t="s">
        <v>146</v>
      </c>
      <c r="I13" s="32" t="s">
        <v>74</v>
      </c>
      <c r="J13" s="33">
        <v>7200</v>
      </c>
      <c r="K13" s="20">
        <f t="shared" si="0"/>
        <v>26496</v>
      </c>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6"/>
      <c r="AN13" s="26"/>
      <c r="AO13" s="26"/>
      <c r="AP13" s="26"/>
      <c r="AQ13" s="26"/>
      <c r="AR13" s="26"/>
      <c r="AS13" s="26"/>
      <c r="AT13" s="26"/>
      <c r="AU13" s="26"/>
      <c r="AV13" s="26"/>
      <c r="AW13" s="26"/>
      <c r="AX13" s="26"/>
    </row>
    <row r="14" spans="1:50" s="34" customFormat="1" ht="38.25" x14ac:dyDescent="0.2">
      <c r="A14" s="31">
        <v>12</v>
      </c>
      <c r="B14" s="35" t="s">
        <v>89</v>
      </c>
      <c r="C14" s="32" t="s">
        <v>476</v>
      </c>
      <c r="D14" s="32" t="s">
        <v>477</v>
      </c>
      <c r="E14" s="32" t="s">
        <v>90</v>
      </c>
      <c r="F14" s="32" t="s">
        <v>91</v>
      </c>
      <c r="G14" s="31">
        <v>18</v>
      </c>
      <c r="H14" s="32" t="s">
        <v>92</v>
      </c>
      <c r="I14" s="32" t="s">
        <v>74</v>
      </c>
      <c r="J14" s="33">
        <v>3500</v>
      </c>
      <c r="K14" s="20">
        <f t="shared" si="0"/>
        <v>12880</v>
      </c>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6"/>
      <c r="AN14" s="26"/>
      <c r="AO14" s="26"/>
      <c r="AP14" s="26"/>
      <c r="AQ14" s="26"/>
      <c r="AR14" s="26"/>
      <c r="AS14" s="26"/>
      <c r="AT14" s="26"/>
      <c r="AU14" s="26"/>
      <c r="AV14" s="26"/>
      <c r="AW14" s="26"/>
      <c r="AX14" s="26"/>
    </row>
    <row r="15" spans="1:50" s="34" customFormat="1" x14ac:dyDescent="0.2">
      <c r="A15" s="31">
        <v>13</v>
      </c>
      <c r="B15" s="35" t="s">
        <v>37</v>
      </c>
      <c r="C15" s="32" t="s">
        <v>476</v>
      </c>
      <c r="D15" s="32" t="s">
        <v>477</v>
      </c>
      <c r="E15" s="32" t="s">
        <v>38</v>
      </c>
      <c r="F15" s="32" t="s">
        <v>39</v>
      </c>
      <c r="G15" s="31">
        <v>9570</v>
      </c>
      <c r="H15" s="32"/>
      <c r="I15" s="32" t="s">
        <v>7</v>
      </c>
      <c r="J15" s="33">
        <v>75000</v>
      </c>
      <c r="K15" s="20">
        <f t="shared" si="0"/>
        <v>276000</v>
      </c>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6"/>
      <c r="AN15" s="26"/>
      <c r="AO15" s="26"/>
      <c r="AP15" s="26"/>
      <c r="AQ15" s="26"/>
      <c r="AR15" s="26"/>
      <c r="AS15" s="26"/>
      <c r="AT15" s="26"/>
      <c r="AU15" s="26"/>
      <c r="AV15" s="26"/>
      <c r="AW15" s="26"/>
      <c r="AX15" s="26"/>
    </row>
    <row r="16" spans="1:50" s="34" customFormat="1" ht="25.5" x14ac:dyDescent="0.2">
      <c r="A16" s="31">
        <v>14</v>
      </c>
      <c r="B16" s="35" t="s">
        <v>448</v>
      </c>
      <c r="C16" s="32" t="s">
        <v>476</v>
      </c>
      <c r="D16" s="32" t="s">
        <v>484</v>
      </c>
      <c r="E16" s="32" t="s">
        <v>449</v>
      </c>
      <c r="F16" s="32" t="s">
        <v>450</v>
      </c>
      <c r="G16" s="31">
        <v>8186.71</v>
      </c>
      <c r="H16" s="32"/>
      <c r="I16" s="32" t="s">
        <v>7</v>
      </c>
      <c r="J16" s="33">
        <v>30000</v>
      </c>
      <c r="K16" s="20">
        <f t="shared" si="0"/>
        <v>110400</v>
      </c>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6"/>
      <c r="AN16" s="26"/>
      <c r="AO16" s="26"/>
      <c r="AP16" s="26"/>
      <c r="AQ16" s="26"/>
      <c r="AR16" s="26"/>
      <c r="AS16" s="26"/>
      <c r="AT16" s="26"/>
      <c r="AU16" s="26"/>
      <c r="AV16" s="26"/>
      <c r="AW16" s="26"/>
      <c r="AX16" s="26"/>
    </row>
    <row r="17" spans="1:50" s="34" customFormat="1" ht="25.5" x14ac:dyDescent="0.2">
      <c r="A17" s="31">
        <v>15</v>
      </c>
      <c r="B17" s="35" t="s">
        <v>273</v>
      </c>
      <c r="C17" s="32" t="s">
        <v>476</v>
      </c>
      <c r="D17" s="32" t="s">
        <v>484</v>
      </c>
      <c r="E17" s="32" t="s">
        <v>274</v>
      </c>
      <c r="F17" s="32" t="s">
        <v>275</v>
      </c>
      <c r="G17" s="31">
        <v>5893.9</v>
      </c>
      <c r="H17" s="32"/>
      <c r="I17" s="32" t="s">
        <v>7</v>
      </c>
      <c r="J17" s="33">
        <v>30000</v>
      </c>
      <c r="K17" s="20">
        <f t="shared" si="0"/>
        <v>110400</v>
      </c>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6"/>
      <c r="AN17" s="26"/>
      <c r="AO17" s="26"/>
      <c r="AP17" s="26"/>
      <c r="AQ17" s="26"/>
      <c r="AR17" s="26"/>
      <c r="AS17" s="26"/>
      <c r="AT17" s="26"/>
      <c r="AU17" s="26"/>
      <c r="AV17" s="26"/>
      <c r="AW17" s="26"/>
      <c r="AX17" s="26"/>
    </row>
    <row r="18" spans="1:50" s="34" customFormat="1" ht="25.5" x14ac:dyDescent="0.2">
      <c r="A18" s="31">
        <v>16</v>
      </c>
      <c r="B18" s="35" t="s">
        <v>242</v>
      </c>
      <c r="C18" s="32" t="s">
        <v>476</v>
      </c>
      <c r="D18" s="32" t="s">
        <v>484</v>
      </c>
      <c r="E18" s="32" t="s">
        <v>243</v>
      </c>
      <c r="F18" s="32" t="s">
        <v>244</v>
      </c>
      <c r="G18" s="31">
        <v>5826.54</v>
      </c>
      <c r="H18" s="32"/>
      <c r="I18" s="32" t="s">
        <v>7</v>
      </c>
      <c r="J18" s="33">
        <v>2000</v>
      </c>
      <c r="K18" s="20">
        <f t="shared" si="0"/>
        <v>7360</v>
      </c>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6"/>
      <c r="AN18" s="26"/>
      <c r="AO18" s="26"/>
      <c r="AP18" s="26"/>
      <c r="AQ18" s="26"/>
      <c r="AR18" s="26"/>
      <c r="AS18" s="26"/>
      <c r="AT18" s="26"/>
      <c r="AU18" s="26"/>
      <c r="AV18" s="26"/>
      <c r="AW18" s="26"/>
      <c r="AX18" s="26"/>
    </row>
    <row r="19" spans="1:50" s="34" customFormat="1" x14ac:dyDescent="0.2">
      <c r="A19" s="31">
        <v>17</v>
      </c>
      <c r="B19" s="35" t="s">
        <v>261</v>
      </c>
      <c r="C19" s="32" t="s">
        <v>476</v>
      </c>
      <c r="D19" s="32" t="s">
        <v>484</v>
      </c>
      <c r="E19" s="32" t="s">
        <v>262</v>
      </c>
      <c r="F19" s="32" t="s">
        <v>263</v>
      </c>
      <c r="G19" s="31">
        <v>8000</v>
      </c>
      <c r="H19" s="32"/>
      <c r="I19" s="32" t="s">
        <v>7</v>
      </c>
      <c r="J19" s="33">
        <v>5000</v>
      </c>
      <c r="K19" s="20">
        <f t="shared" si="0"/>
        <v>18400</v>
      </c>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6"/>
      <c r="AN19" s="26"/>
      <c r="AO19" s="26"/>
      <c r="AP19" s="26"/>
      <c r="AQ19" s="26"/>
      <c r="AR19" s="26"/>
      <c r="AS19" s="26"/>
      <c r="AT19" s="26"/>
      <c r="AU19" s="26"/>
      <c r="AV19" s="26"/>
      <c r="AW19" s="26"/>
      <c r="AX19" s="26"/>
    </row>
    <row r="20" spans="1:50" s="34" customFormat="1" ht="25.5" x14ac:dyDescent="0.2">
      <c r="A20" s="31">
        <v>18</v>
      </c>
      <c r="B20" s="35" t="s">
        <v>227</v>
      </c>
      <c r="C20" s="32" t="s">
        <v>476</v>
      </c>
      <c r="D20" s="32" t="s">
        <v>484</v>
      </c>
      <c r="E20" s="32" t="s">
        <v>228</v>
      </c>
      <c r="F20" s="32" t="s">
        <v>229</v>
      </c>
      <c r="G20" s="31">
        <v>15982.66</v>
      </c>
      <c r="H20" s="32"/>
      <c r="I20" s="32" t="s">
        <v>7</v>
      </c>
      <c r="J20" s="33">
        <v>25000</v>
      </c>
      <c r="K20" s="20">
        <f t="shared" si="0"/>
        <v>92000</v>
      </c>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6"/>
      <c r="AN20" s="26"/>
      <c r="AO20" s="26"/>
      <c r="AP20" s="26"/>
      <c r="AQ20" s="26"/>
      <c r="AR20" s="26"/>
      <c r="AS20" s="26"/>
      <c r="AT20" s="26"/>
      <c r="AU20" s="26"/>
      <c r="AV20" s="26"/>
      <c r="AW20" s="26"/>
      <c r="AX20" s="26"/>
    </row>
    <row r="21" spans="1:50" s="34" customFormat="1" ht="25.5" x14ac:dyDescent="0.2">
      <c r="A21" s="31">
        <v>19</v>
      </c>
      <c r="B21" s="35" t="s">
        <v>276</v>
      </c>
      <c r="C21" s="32" t="s">
        <v>476</v>
      </c>
      <c r="D21" s="32" t="s">
        <v>484</v>
      </c>
      <c r="E21" s="32" t="s">
        <v>277</v>
      </c>
      <c r="F21" s="32" t="s">
        <v>278</v>
      </c>
      <c r="G21" s="31">
        <v>5096.83</v>
      </c>
      <c r="H21" s="32"/>
      <c r="I21" s="32" t="s">
        <v>7</v>
      </c>
      <c r="J21" s="33">
        <v>1000</v>
      </c>
      <c r="K21" s="20">
        <f t="shared" si="0"/>
        <v>3680</v>
      </c>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6"/>
      <c r="AN21" s="26"/>
      <c r="AO21" s="26"/>
      <c r="AP21" s="26"/>
      <c r="AQ21" s="26"/>
      <c r="AR21" s="26"/>
      <c r="AS21" s="26"/>
      <c r="AT21" s="26"/>
      <c r="AU21" s="26"/>
      <c r="AV21" s="26"/>
      <c r="AW21" s="26"/>
      <c r="AX21" s="26"/>
    </row>
    <row r="22" spans="1:50" s="34" customFormat="1" ht="25.5" x14ac:dyDescent="0.2">
      <c r="A22" s="31">
        <v>20</v>
      </c>
      <c r="B22" s="35" t="s">
        <v>463</v>
      </c>
      <c r="C22" s="32" t="s">
        <v>476</v>
      </c>
      <c r="D22" s="32" t="s">
        <v>484</v>
      </c>
      <c r="E22" s="32" t="s">
        <v>464</v>
      </c>
      <c r="F22" s="32" t="s">
        <v>465</v>
      </c>
      <c r="G22" s="31">
        <v>10093.950000000001</v>
      </c>
      <c r="H22" s="32" t="s">
        <v>466</v>
      </c>
      <c r="I22" s="32" t="s">
        <v>467</v>
      </c>
      <c r="J22" s="33">
        <v>5000</v>
      </c>
      <c r="K22" s="20">
        <f t="shared" si="0"/>
        <v>18400</v>
      </c>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6"/>
      <c r="AN22" s="26"/>
      <c r="AO22" s="26"/>
      <c r="AP22" s="26"/>
      <c r="AQ22" s="26"/>
      <c r="AR22" s="26"/>
      <c r="AS22" s="26"/>
      <c r="AT22" s="26"/>
      <c r="AU22" s="26"/>
      <c r="AV22" s="26"/>
      <c r="AW22" s="26"/>
      <c r="AX22" s="26"/>
    </row>
    <row r="23" spans="1:50" s="34" customFormat="1" ht="25.5" x14ac:dyDescent="0.2">
      <c r="A23" s="31">
        <v>21</v>
      </c>
      <c r="B23" s="35" t="s">
        <v>233</v>
      </c>
      <c r="C23" s="32" t="s">
        <v>476</v>
      </c>
      <c r="D23" s="32" t="s">
        <v>484</v>
      </c>
      <c r="E23" s="32" t="s">
        <v>234</v>
      </c>
      <c r="F23" s="32" t="s">
        <v>235</v>
      </c>
      <c r="G23" s="31">
        <v>498.9</v>
      </c>
      <c r="H23" s="32"/>
      <c r="I23" s="32" t="s">
        <v>36</v>
      </c>
      <c r="J23" s="33">
        <v>50000</v>
      </c>
      <c r="K23" s="20">
        <f t="shared" ref="K23:K80" si="1">ROUNDUP(J23*16*0.23,0)</f>
        <v>184000</v>
      </c>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6"/>
      <c r="AN23" s="26"/>
      <c r="AO23" s="26"/>
      <c r="AP23" s="26"/>
      <c r="AQ23" s="26"/>
      <c r="AR23" s="26"/>
      <c r="AS23" s="26"/>
      <c r="AT23" s="26"/>
      <c r="AU23" s="26"/>
      <c r="AV23" s="26"/>
      <c r="AW23" s="26"/>
      <c r="AX23" s="26"/>
    </row>
    <row r="24" spans="1:50" s="34" customFormat="1" ht="25.5" x14ac:dyDescent="0.2">
      <c r="A24" s="31">
        <v>22</v>
      </c>
      <c r="B24" s="35" t="s">
        <v>279</v>
      </c>
      <c r="C24" s="32" t="s">
        <v>476</v>
      </c>
      <c r="D24" s="32" t="s">
        <v>484</v>
      </c>
      <c r="E24" s="32" t="s">
        <v>280</v>
      </c>
      <c r="F24" s="32" t="s">
        <v>281</v>
      </c>
      <c r="G24" s="31">
        <v>6361.37</v>
      </c>
      <c r="H24" s="32"/>
      <c r="I24" s="32" t="s">
        <v>7</v>
      </c>
      <c r="J24" s="33">
        <v>1000</v>
      </c>
      <c r="K24" s="20">
        <f t="shared" si="1"/>
        <v>3680</v>
      </c>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6"/>
      <c r="AN24" s="26"/>
      <c r="AO24" s="26"/>
      <c r="AP24" s="26"/>
      <c r="AQ24" s="26"/>
      <c r="AR24" s="26"/>
      <c r="AS24" s="26"/>
      <c r="AT24" s="26"/>
      <c r="AU24" s="26"/>
      <c r="AV24" s="26"/>
      <c r="AW24" s="26"/>
      <c r="AX24" s="26"/>
    </row>
    <row r="25" spans="1:50" s="34" customFormat="1" ht="25.5" x14ac:dyDescent="0.2">
      <c r="A25" s="31">
        <v>23</v>
      </c>
      <c r="B25" s="35" t="s">
        <v>230</v>
      </c>
      <c r="C25" s="32" t="s">
        <v>476</v>
      </c>
      <c r="D25" s="32" t="s">
        <v>484</v>
      </c>
      <c r="E25" s="32" t="s">
        <v>231</v>
      </c>
      <c r="F25" s="32" t="s">
        <v>232</v>
      </c>
      <c r="G25" s="31">
        <v>950</v>
      </c>
      <c r="H25" s="32"/>
      <c r="I25" s="32" t="s">
        <v>7</v>
      </c>
      <c r="J25" s="33">
        <v>1500</v>
      </c>
      <c r="K25" s="20">
        <f t="shared" si="1"/>
        <v>5520</v>
      </c>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6"/>
      <c r="AN25" s="26"/>
      <c r="AO25" s="26"/>
      <c r="AP25" s="26"/>
      <c r="AQ25" s="26"/>
      <c r="AR25" s="26"/>
      <c r="AS25" s="26"/>
      <c r="AT25" s="26"/>
      <c r="AU25" s="26"/>
      <c r="AV25" s="26"/>
      <c r="AW25" s="26"/>
      <c r="AX25" s="26"/>
    </row>
    <row r="26" spans="1:50" s="34" customFormat="1" ht="25.5" x14ac:dyDescent="0.2">
      <c r="A26" s="31">
        <v>24</v>
      </c>
      <c r="B26" s="35" t="s">
        <v>239</v>
      </c>
      <c r="C26" s="32" t="s">
        <v>476</v>
      </c>
      <c r="D26" s="32" t="s">
        <v>484</v>
      </c>
      <c r="E26" s="32" t="s">
        <v>240</v>
      </c>
      <c r="F26" s="32" t="s">
        <v>241</v>
      </c>
      <c r="G26" s="31">
        <v>1176.8499999999999</v>
      </c>
      <c r="H26" s="32"/>
      <c r="I26" s="32" t="s">
        <v>7</v>
      </c>
      <c r="J26" s="33">
        <v>1000</v>
      </c>
      <c r="K26" s="20">
        <f t="shared" si="1"/>
        <v>3680</v>
      </c>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6"/>
      <c r="AN26" s="26"/>
      <c r="AO26" s="26"/>
      <c r="AP26" s="26"/>
      <c r="AQ26" s="26"/>
      <c r="AR26" s="26"/>
      <c r="AS26" s="26"/>
      <c r="AT26" s="26"/>
      <c r="AU26" s="26"/>
      <c r="AV26" s="26"/>
      <c r="AW26" s="26"/>
      <c r="AX26" s="26"/>
    </row>
    <row r="27" spans="1:50" s="34" customFormat="1" ht="25.5" x14ac:dyDescent="0.2">
      <c r="A27" s="31">
        <v>25</v>
      </c>
      <c r="B27" s="35" t="s">
        <v>236</v>
      </c>
      <c r="C27" s="32" t="s">
        <v>476</v>
      </c>
      <c r="D27" s="32" t="s">
        <v>484</v>
      </c>
      <c r="E27" s="32" t="s">
        <v>237</v>
      </c>
      <c r="F27" s="32" t="s">
        <v>238</v>
      </c>
      <c r="G27" s="31">
        <v>17282.91</v>
      </c>
      <c r="H27" s="32"/>
      <c r="I27" s="32" t="s">
        <v>7</v>
      </c>
      <c r="J27" s="33">
        <v>3000</v>
      </c>
      <c r="K27" s="20">
        <f t="shared" si="1"/>
        <v>11040</v>
      </c>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6"/>
      <c r="AN27" s="26"/>
      <c r="AO27" s="26"/>
      <c r="AP27" s="26"/>
      <c r="AQ27" s="26"/>
      <c r="AR27" s="26"/>
      <c r="AS27" s="26"/>
      <c r="AT27" s="26"/>
      <c r="AU27" s="26"/>
      <c r="AV27" s="26"/>
      <c r="AW27" s="26"/>
      <c r="AX27" s="26"/>
    </row>
    <row r="28" spans="1:50" s="34" customFormat="1" ht="25.5" x14ac:dyDescent="0.2">
      <c r="A28" s="31">
        <v>26</v>
      </c>
      <c r="B28" s="35" t="s">
        <v>451</v>
      </c>
      <c r="C28" s="32" t="s">
        <v>476</v>
      </c>
      <c r="D28" s="32" t="s">
        <v>484</v>
      </c>
      <c r="E28" s="32" t="s">
        <v>452</v>
      </c>
      <c r="F28" s="32" t="s">
        <v>453</v>
      </c>
      <c r="G28" s="31">
        <v>454.83</v>
      </c>
      <c r="H28" s="32"/>
      <c r="I28" s="32" t="s">
        <v>36</v>
      </c>
      <c r="J28" s="33">
        <v>50000</v>
      </c>
      <c r="K28" s="20">
        <f t="shared" si="1"/>
        <v>184000</v>
      </c>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6"/>
      <c r="AN28" s="26"/>
      <c r="AO28" s="26"/>
      <c r="AP28" s="26"/>
      <c r="AQ28" s="26"/>
      <c r="AR28" s="26"/>
      <c r="AS28" s="26"/>
      <c r="AT28" s="26"/>
      <c r="AU28" s="26"/>
      <c r="AV28" s="26"/>
      <c r="AW28" s="26"/>
      <c r="AX28" s="26"/>
    </row>
    <row r="29" spans="1:50" s="34" customFormat="1" ht="25.5" x14ac:dyDescent="0.2">
      <c r="A29" s="31">
        <v>27</v>
      </c>
      <c r="B29" s="35" t="s">
        <v>378</v>
      </c>
      <c r="C29" s="32" t="s">
        <v>476</v>
      </c>
      <c r="D29" s="32" t="s">
        <v>484</v>
      </c>
      <c r="E29" s="32" t="s">
        <v>379</v>
      </c>
      <c r="F29" s="32" t="s">
        <v>380</v>
      </c>
      <c r="G29" s="31">
        <v>26183.59</v>
      </c>
      <c r="H29" s="32"/>
      <c r="I29" s="32" t="s">
        <v>7</v>
      </c>
      <c r="J29" s="33">
        <v>5000</v>
      </c>
      <c r="K29" s="20">
        <f t="shared" si="1"/>
        <v>18400</v>
      </c>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6"/>
      <c r="AN29" s="26"/>
      <c r="AO29" s="26"/>
      <c r="AP29" s="26"/>
      <c r="AQ29" s="26"/>
      <c r="AR29" s="26"/>
      <c r="AS29" s="26"/>
      <c r="AT29" s="26"/>
      <c r="AU29" s="26"/>
      <c r="AV29" s="26"/>
      <c r="AW29" s="26"/>
      <c r="AX29" s="26"/>
    </row>
    <row r="30" spans="1:50" s="34" customFormat="1" ht="25.5" x14ac:dyDescent="0.2">
      <c r="A30" s="31">
        <v>28</v>
      </c>
      <c r="B30" s="35" t="s">
        <v>468</v>
      </c>
      <c r="C30" s="32" t="s">
        <v>476</v>
      </c>
      <c r="D30" s="32" t="s">
        <v>484</v>
      </c>
      <c r="E30" s="32" t="s">
        <v>469</v>
      </c>
      <c r="F30" s="32" t="s">
        <v>470</v>
      </c>
      <c r="G30" s="31">
        <v>7410.24</v>
      </c>
      <c r="H30" s="32"/>
      <c r="I30" s="32" t="s">
        <v>7</v>
      </c>
      <c r="J30" s="33">
        <v>5000</v>
      </c>
      <c r="K30" s="20">
        <f t="shared" si="1"/>
        <v>18400</v>
      </c>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6"/>
      <c r="AN30" s="26"/>
      <c r="AO30" s="26"/>
      <c r="AP30" s="26"/>
      <c r="AQ30" s="26"/>
      <c r="AR30" s="26"/>
      <c r="AS30" s="26"/>
      <c r="AT30" s="26"/>
      <c r="AU30" s="26"/>
      <c r="AV30" s="26"/>
      <c r="AW30" s="26"/>
      <c r="AX30" s="26"/>
    </row>
    <row r="31" spans="1:50" s="34" customFormat="1" ht="25.5" x14ac:dyDescent="0.2">
      <c r="A31" s="31">
        <v>29</v>
      </c>
      <c r="B31" s="35" t="s">
        <v>270</v>
      </c>
      <c r="C31" s="32" t="s">
        <v>476</v>
      </c>
      <c r="D31" s="32" t="s">
        <v>484</v>
      </c>
      <c r="E31" s="32" t="s">
        <v>271</v>
      </c>
      <c r="F31" s="32" t="s">
        <v>272</v>
      </c>
      <c r="G31" s="31">
        <v>6270.22</v>
      </c>
      <c r="H31" s="32"/>
      <c r="I31" s="32" t="s">
        <v>7</v>
      </c>
      <c r="J31" s="33">
        <v>27000</v>
      </c>
      <c r="K31" s="20">
        <f t="shared" si="1"/>
        <v>99360</v>
      </c>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6"/>
      <c r="AN31" s="26"/>
      <c r="AO31" s="26"/>
      <c r="AP31" s="26"/>
      <c r="AQ31" s="26"/>
      <c r="AR31" s="26"/>
      <c r="AS31" s="26"/>
      <c r="AT31" s="26"/>
      <c r="AU31" s="26"/>
      <c r="AV31" s="26"/>
      <c r="AW31" s="26"/>
      <c r="AX31" s="26"/>
    </row>
    <row r="32" spans="1:50" s="34" customFormat="1" ht="25.5" x14ac:dyDescent="0.2">
      <c r="A32" s="31">
        <v>30</v>
      </c>
      <c r="B32" s="35" t="s">
        <v>258</v>
      </c>
      <c r="C32" s="32" t="s">
        <v>476</v>
      </c>
      <c r="D32" s="32" t="s">
        <v>484</v>
      </c>
      <c r="E32" s="32" t="s">
        <v>259</v>
      </c>
      <c r="F32" s="32" t="s">
        <v>260</v>
      </c>
      <c r="G32" s="31">
        <v>840</v>
      </c>
      <c r="H32" s="32"/>
      <c r="I32" s="32" t="s">
        <v>36</v>
      </c>
      <c r="J32" s="33">
        <v>75000</v>
      </c>
      <c r="K32" s="20">
        <f t="shared" si="1"/>
        <v>276000</v>
      </c>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6"/>
      <c r="AN32" s="26"/>
      <c r="AO32" s="26"/>
      <c r="AP32" s="26"/>
      <c r="AQ32" s="26"/>
      <c r="AR32" s="26"/>
      <c r="AS32" s="26"/>
      <c r="AT32" s="26"/>
      <c r="AU32" s="26"/>
      <c r="AV32" s="26"/>
      <c r="AW32" s="26"/>
      <c r="AX32" s="26"/>
    </row>
    <row r="33" spans="1:50" s="34" customFormat="1" ht="25.5" x14ac:dyDescent="0.2">
      <c r="A33" s="31">
        <v>31</v>
      </c>
      <c r="B33" s="35" t="s">
        <v>267</v>
      </c>
      <c r="C33" s="32" t="s">
        <v>476</v>
      </c>
      <c r="D33" s="32" t="s">
        <v>484</v>
      </c>
      <c r="E33" s="32" t="s">
        <v>268</v>
      </c>
      <c r="F33" s="32" t="s">
        <v>269</v>
      </c>
      <c r="G33" s="31">
        <v>1403.94</v>
      </c>
      <c r="H33" s="32"/>
      <c r="I33" s="32" t="s">
        <v>7</v>
      </c>
      <c r="J33" s="33">
        <v>1500</v>
      </c>
      <c r="K33" s="20">
        <f t="shared" si="1"/>
        <v>5520</v>
      </c>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6"/>
      <c r="AN33" s="26"/>
      <c r="AO33" s="26"/>
      <c r="AP33" s="26"/>
      <c r="AQ33" s="26"/>
      <c r="AR33" s="26"/>
      <c r="AS33" s="26"/>
      <c r="AT33" s="26"/>
      <c r="AU33" s="26"/>
      <c r="AV33" s="26"/>
      <c r="AW33" s="26"/>
      <c r="AX33" s="26"/>
    </row>
    <row r="34" spans="1:50" s="34" customFormat="1" x14ac:dyDescent="0.2">
      <c r="A34" s="31">
        <v>32</v>
      </c>
      <c r="B34" s="35" t="s">
        <v>248</v>
      </c>
      <c r="C34" s="32" t="s">
        <v>476</v>
      </c>
      <c r="D34" s="32" t="s">
        <v>484</v>
      </c>
      <c r="E34" s="32" t="s">
        <v>249</v>
      </c>
      <c r="F34" s="32" t="s">
        <v>250</v>
      </c>
      <c r="G34" s="31">
        <v>9024.86</v>
      </c>
      <c r="H34" s="32"/>
      <c r="I34" s="32" t="s">
        <v>7</v>
      </c>
      <c r="J34" s="33">
        <v>4000</v>
      </c>
      <c r="K34" s="20">
        <f t="shared" si="1"/>
        <v>14720</v>
      </c>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6"/>
      <c r="AN34" s="26"/>
      <c r="AO34" s="26"/>
      <c r="AP34" s="26"/>
      <c r="AQ34" s="26"/>
      <c r="AR34" s="26"/>
      <c r="AS34" s="26"/>
      <c r="AT34" s="26"/>
      <c r="AU34" s="26"/>
      <c r="AV34" s="26"/>
      <c r="AW34" s="26"/>
      <c r="AX34" s="26"/>
    </row>
    <row r="35" spans="1:50" s="34" customFormat="1" x14ac:dyDescent="0.2">
      <c r="A35" s="31">
        <v>33</v>
      </c>
      <c r="B35" s="35" t="s">
        <v>245</v>
      </c>
      <c r="C35" s="32" t="s">
        <v>476</v>
      </c>
      <c r="D35" s="32" t="s">
        <v>484</v>
      </c>
      <c r="E35" s="32" t="s">
        <v>246</v>
      </c>
      <c r="F35" s="32" t="s">
        <v>247</v>
      </c>
      <c r="G35" s="31">
        <v>16151.47</v>
      </c>
      <c r="H35" s="32"/>
      <c r="I35" s="32" t="s">
        <v>7</v>
      </c>
      <c r="J35" s="33">
        <v>5000</v>
      </c>
      <c r="K35" s="20">
        <f t="shared" si="1"/>
        <v>18400</v>
      </c>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6"/>
      <c r="AN35" s="26"/>
      <c r="AO35" s="26"/>
      <c r="AP35" s="26"/>
      <c r="AQ35" s="26"/>
      <c r="AR35" s="26"/>
      <c r="AS35" s="26"/>
      <c r="AT35" s="26"/>
      <c r="AU35" s="26"/>
      <c r="AV35" s="26"/>
      <c r="AW35" s="26"/>
      <c r="AX35" s="26"/>
    </row>
    <row r="36" spans="1:50" s="34" customFormat="1" x14ac:dyDescent="0.2">
      <c r="A36" s="31">
        <v>34</v>
      </c>
      <c r="B36" s="35" t="s">
        <v>251</v>
      </c>
      <c r="C36" s="32" t="s">
        <v>476</v>
      </c>
      <c r="D36" s="32" t="s">
        <v>484</v>
      </c>
      <c r="E36" s="32" t="s">
        <v>252</v>
      </c>
      <c r="F36" s="32" t="s">
        <v>253</v>
      </c>
      <c r="G36" s="31">
        <v>2801.47</v>
      </c>
      <c r="H36" s="32" t="s">
        <v>254</v>
      </c>
      <c r="I36" s="32" t="s">
        <v>7</v>
      </c>
      <c r="J36" s="33">
        <v>1500</v>
      </c>
      <c r="K36" s="20">
        <f t="shared" si="1"/>
        <v>5520</v>
      </c>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6"/>
      <c r="AN36" s="26"/>
      <c r="AO36" s="26"/>
      <c r="AP36" s="26"/>
      <c r="AQ36" s="26"/>
      <c r="AR36" s="26"/>
      <c r="AS36" s="26"/>
      <c r="AT36" s="26"/>
      <c r="AU36" s="26"/>
      <c r="AV36" s="26"/>
      <c r="AW36" s="26"/>
      <c r="AX36" s="26"/>
    </row>
    <row r="37" spans="1:50" s="34" customFormat="1" ht="25.5" x14ac:dyDescent="0.2">
      <c r="A37" s="31">
        <v>35</v>
      </c>
      <c r="B37" s="35" t="s">
        <v>255</v>
      </c>
      <c r="C37" s="32" t="s">
        <v>476</v>
      </c>
      <c r="D37" s="32" t="s">
        <v>484</v>
      </c>
      <c r="E37" s="32" t="s">
        <v>256</v>
      </c>
      <c r="F37" s="32" t="s">
        <v>257</v>
      </c>
      <c r="G37" s="31">
        <v>604.92999999999995</v>
      </c>
      <c r="H37" s="32"/>
      <c r="I37" s="32" t="s">
        <v>36</v>
      </c>
      <c r="J37" s="33">
        <v>1500</v>
      </c>
      <c r="K37" s="20">
        <f t="shared" si="1"/>
        <v>5520</v>
      </c>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6"/>
      <c r="AN37" s="26"/>
      <c r="AO37" s="26"/>
      <c r="AP37" s="26"/>
      <c r="AQ37" s="26"/>
      <c r="AR37" s="26"/>
      <c r="AS37" s="26"/>
      <c r="AT37" s="26"/>
      <c r="AU37" s="26"/>
      <c r="AV37" s="26"/>
      <c r="AW37" s="26"/>
      <c r="AX37" s="26"/>
    </row>
    <row r="38" spans="1:50" s="34" customFormat="1" ht="25.5" x14ac:dyDescent="0.2">
      <c r="A38" s="31">
        <v>36</v>
      </c>
      <c r="B38" s="35" t="s">
        <v>285</v>
      </c>
      <c r="C38" s="32" t="s">
        <v>476</v>
      </c>
      <c r="D38" s="32" t="s">
        <v>484</v>
      </c>
      <c r="E38" s="32" t="s">
        <v>286</v>
      </c>
      <c r="F38" s="32" t="s">
        <v>287</v>
      </c>
      <c r="G38" s="31">
        <v>3647.34</v>
      </c>
      <c r="H38" s="32"/>
      <c r="I38" s="32" t="s">
        <v>36</v>
      </c>
      <c r="J38" s="33">
        <v>5000</v>
      </c>
      <c r="K38" s="20">
        <f t="shared" si="1"/>
        <v>18400</v>
      </c>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6"/>
      <c r="AN38" s="26"/>
      <c r="AO38" s="26"/>
      <c r="AP38" s="26"/>
      <c r="AQ38" s="26"/>
      <c r="AR38" s="26"/>
      <c r="AS38" s="26"/>
      <c r="AT38" s="26"/>
      <c r="AU38" s="26"/>
      <c r="AV38" s="26"/>
      <c r="AW38" s="26"/>
      <c r="AX38" s="26"/>
    </row>
    <row r="39" spans="1:50" s="34" customFormat="1" x14ac:dyDescent="0.2">
      <c r="A39" s="31">
        <v>37</v>
      </c>
      <c r="B39" s="35" t="s">
        <v>312</v>
      </c>
      <c r="C39" s="32" t="s">
        <v>476</v>
      </c>
      <c r="D39" s="32" t="s">
        <v>478</v>
      </c>
      <c r="E39" s="32" t="s">
        <v>313</v>
      </c>
      <c r="F39" s="32" t="s">
        <v>314</v>
      </c>
      <c r="G39" s="31">
        <v>1028.71</v>
      </c>
      <c r="H39" s="32"/>
      <c r="I39" s="32" t="s">
        <v>36</v>
      </c>
      <c r="J39" s="33">
        <v>20000</v>
      </c>
      <c r="K39" s="20">
        <f t="shared" si="1"/>
        <v>73600</v>
      </c>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6"/>
      <c r="AN39" s="26"/>
      <c r="AO39" s="26"/>
      <c r="AP39" s="26"/>
      <c r="AQ39" s="26"/>
      <c r="AR39" s="26"/>
      <c r="AS39" s="26"/>
      <c r="AT39" s="26"/>
      <c r="AU39" s="26"/>
      <c r="AV39" s="26"/>
      <c r="AW39" s="26"/>
      <c r="AX39" s="26"/>
    </row>
    <row r="40" spans="1:50" s="34" customFormat="1" x14ac:dyDescent="0.2">
      <c r="A40" s="31">
        <v>38</v>
      </c>
      <c r="B40" s="35" t="s">
        <v>324</v>
      </c>
      <c r="C40" s="32" t="s">
        <v>476</v>
      </c>
      <c r="D40" s="32" t="s">
        <v>478</v>
      </c>
      <c r="E40" s="32" t="s">
        <v>325</v>
      </c>
      <c r="F40" s="32" t="s">
        <v>326</v>
      </c>
      <c r="G40" s="31">
        <v>750</v>
      </c>
      <c r="H40" s="32"/>
      <c r="I40" s="32" t="s">
        <v>36</v>
      </c>
      <c r="J40" s="33">
        <v>20000</v>
      </c>
      <c r="K40" s="20">
        <f t="shared" si="1"/>
        <v>73600</v>
      </c>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6"/>
      <c r="AN40" s="26"/>
      <c r="AO40" s="26"/>
      <c r="AP40" s="26"/>
      <c r="AQ40" s="26"/>
      <c r="AR40" s="26"/>
      <c r="AS40" s="26"/>
      <c r="AT40" s="26"/>
      <c r="AU40" s="26"/>
      <c r="AV40" s="26"/>
      <c r="AW40" s="26"/>
      <c r="AX40" s="26"/>
    </row>
    <row r="41" spans="1:50" s="34" customFormat="1" x14ac:dyDescent="0.2">
      <c r="A41" s="31">
        <v>39</v>
      </c>
      <c r="B41" s="35" t="s">
        <v>327</v>
      </c>
      <c r="C41" s="32" t="s">
        <v>476</v>
      </c>
      <c r="D41" s="32" t="s">
        <v>478</v>
      </c>
      <c r="E41" s="32" t="s">
        <v>328</v>
      </c>
      <c r="F41" s="32" t="s">
        <v>326</v>
      </c>
      <c r="G41" s="31">
        <v>750</v>
      </c>
      <c r="H41" s="32"/>
      <c r="I41" s="32" t="s">
        <v>36</v>
      </c>
      <c r="J41" s="33">
        <v>20000</v>
      </c>
      <c r="K41" s="20">
        <f t="shared" si="1"/>
        <v>73600</v>
      </c>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6"/>
      <c r="AN41" s="26"/>
      <c r="AO41" s="26"/>
      <c r="AP41" s="26"/>
      <c r="AQ41" s="26"/>
      <c r="AR41" s="26"/>
      <c r="AS41" s="26"/>
      <c r="AT41" s="26"/>
      <c r="AU41" s="26"/>
      <c r="AV41" s="26"/>
      <c r="AW41" s="26"/>
      <c r="AX41" s="26"/>
    </row>
    <row r="42" spans="1:50" s="34" customFormat="1" x14ac:dyDescent="0.2">
      <c r="A42" s="31">
        <v>40</v>
      </c>
      <c r="B42" s="35" t="s">
        <v>329</v>
      </c>
      <c r="C42" s="32" t="s">
        <v>476</v>
      </c>
      <c r="D42" s="32" t="s">
        <v>478</v>
      </c>
      <c r="E42" s="32" t="s">
        <v>330</v>
      </c>
      <c r="F42" s="32" t="s">
        <v>323</v>
      </c>
      <c r="G42" s="31">
        <v>832.06</v>
      </c>
      <c r="H42" s="32"/>
      <c r="I42" s="32" t="s">
        <v>36</v>
      </c>
      <c r="J42" s="33">
        <v>20000</v>
      </c>
      <c r="K42" s="20">
        <f t="shared" si="1"/>
        <v>73600</v>
      </c>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6"/>
      <c r="AN42" s="26"/>
      <c r="AO42" s="26"/>
      <c r="AP42" s="26"/>
      <c r="AQ42" s="26"/>
      <c r="AR42" s="26"/>
      <c r="AS42" s="26"/>
      <c r="AT42" s="26"/>
      <c r="AU42" s="26"/>
      <c r="AV42" s="26"/>
      <c r="AW42" s="26"/>
      <c r="AX42" s="26"/>
    </row>
    <row r="43" spans="1:50" s="34" customFormat="1" x14ac:dyDescent="0.2">
      <c r="A43" s="31">
        <v>41</v>
      </c>
      <c r="B43" s="35" t="s">
        <v>331</v>
      </c>
      <c r="C43" s="32" t="s">
        <v>476</v>
      </c>
      <c r="D43" s="32" t="s">
        <v>478</v>
      </c>
      <c r="E43" s="32" t="s">
        <v>332</v>
      </c>
      <c r="F43" s="32" t="s">
        <v>320</v>
      </c>
      <c r="G43" s="31">
        <v>832.07</v>
      </c>
      <c r="H43" s="32"/>
      <c r="I43" s="32" t="s">
        <v>36</v>
      </c>
      <c r="J43" s="33">
        <v>20000</v>
      </c>
      <c r="K43" s="20">
        <f t="shared" si="1"/>
        <v>73600</v>
      </c>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6"/>
      <c r="AN43" s="26"/>
      <c r="AO43" s="26"/>
      <c r="AP43" s="26"/>
      <c r="AQ43" s="26"/>
      <c r="AR43" s="26"/>
      <c r="AS43" s="26"/>
      <c r="AT43" s="26"/>
      <c r="AU43" s="26"/>
      <c r="AV43" s="26"/>
      <c r="AW43" s="26"/>
      <c r="AX43" s="26"/>
    </row>
    <row r="44" spans="1:50" s="34" customFormat="1" x14ac:dyDescent="0.2">
      <c r="A44" s="31">
        <v>42</v>
      </c>
      <c r="B44" s="35" t="s">
        <v>318</v>
      </c>
      <c r="C44" s="32" t="s">
        <v>476</v>
      </c>
      <c r="D44" s="32" t="s">
        <v>478</v>
      </c>
      <c r="E44" s="32" t="s">
        <v>319</v>
      </c>
      <c r="F44" s="32" t="s">
        <v>320</v>
      </c>
      <c r="G44" s="31">
        <v>832.07</v>
      </c>
      <c r="H44" s="32"/>
      <c r="I44" s="32" t="s">
        <v>36</v>
      </c>
      <c r="J44" s="33">
        <v>20000</v>
      </c>
      <c r="K44" s="20">
        <f t="shared" si="1"/>
        <v>73600</v>
      </c>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6"/>
      <c r="AN44" s="26"/>
      <c r="AO44" s="26"/>
      <c r="AP44" s="26"/>
      <c r="AQ44" s="26"/>
      <c r="AR44" s="26"/>
      <c r="AS44" s="26"/>
      <c r="AT44" s="26"/>
      <c r="AU44" s="26"/>
      <c r="AV44" s="26"/>
      <c r="AW44" s="26"/>
      <c r="AX44" s="26"/>
    </row>
    <row r="45" spans="1:50" s="34" customFormat="1" x14ac:dyDescent="0.2">
      <c r="A45" s="31">
        <v>43</v>
      </c>
      <c r="B45" s="35" t="s">
        <v>321</v>
      </c>
      <c r="C45" s="32" t="s">
        <v>476</v>
      </c>
      <c r="D45" s="32" t="s">
        <v>478</v>
      </c>
      <c r="E45" s="32" t="s">
        <v>322</v>
      </c>
      <c r="F45" s="32" t="s">
        <v>323</v>
      </c>
      <c r="G45" s="31">
        <v>832.06</v>
      </c>
      <c r="H45" s="32"/>
      <c r="I45" s="32" t="s">
        <v>36</v>
      </c>
      <c r="J45" s="33">
        <v>20000</v>
      </c>
      <c r="K45" s="20">
        <f t="shared" si="1"/>
        <v>73600</v>
      </c>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6"/>
      <c r="AN45" s="26"/>
      <c r="AO45" s="26"/>
      <c r="AP45" s="26"/>
      <c r="AQ45" s="26"/>
      <c r="AR45" s="26"/>
      <c r="AS45" s="26"/>
      <c r="AT45" s="26"/>
      <c r="AU45" s="26"/>
      <c r="AV45" s="26"/>
      <c r="AW45" s="26"/>
      <c r="AX45" s="26"/>
    </row>
    <row r="46" spans="1:50" s="34" customFormat="1" x14ac:dyDescent="0.2">
      <c r="A46" s="31">
        <v>44</v>
      </c>
      <c r="B46" s="35" t="s">
        <v>315</v>
      </c>
      <c r="C46" s="32" t="s">
        <v>476</v>
      </c>
      <c r="D46" s="32" t="s">
        <v>478</v>
      </c>
      <c r="E46" s="32" t="s">
        <v>316</v>
      </c>
      <c r="F46" s="32" t="s">
        <v>317</v>
      </c>
      <c r="G46" s="31">
        <v>1026.77</v>
      </c>
      <c r="H46" s="32"/>
      <c r="I46" s="32" t="s">
        <v>36</v>
      </c>
      <c r="J46" s="33">
        <v>20000</v>
      </c>
      <c r="K46" s="20">
        <f t="shared" si="1"/>
        <v>73600</v>
      </c>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6"/>
      <c r="AN46" s="26"/>
      <c r="AO46" s="26"/>
      <c r="AP46" s="26"/>
      <c r="AQ46" s="26"/>
      <c r="AR46" s="26"/>
      <c r="AS46" s="26"/>
      <c r="AT46" s="26"/>
      <c r="AU46" s="26"/>
      <c r="AV46" s="26"/>
      <c r="AW46" s="26"/>
      <c r="AX46" s="26"/>
    </row>
    <row r="47" spans="1:50" s="34" customFormat="1" ht="25.5" x14ac:dyDescent="0.2">
      <c r="A47" s="31">
        <v>45</v>
      </c>
      <c r="B47" s="35" t="s">
        <v>333</v>
      </c>
      <c r="C47" s="32" t="s">
        <v>476</v>
      </c>
      <c r="D47" s="32" t="s">
        <v>478</v>
      </c>
      <c r="E47" s="32" t="s">
        <v>334</v>
      </c>
      <c r="F47" s="32" t="s">
        <v>335</v>
      </c>
      <c r="G47" s="31">
        <v>3988.91</v>
      </c>
      <c r="H47" s="32"/>
      <c r="I47" s="32" t="s">
        <v>7</v>
      </c>
      <c r="J47" s="33">
        <v>1000</v>
      </c>
      <c r="K47" s="20">
        <f t="shared" si="1"/>
        <v>3680</v>
      </c>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6"/>
      <c r="AN47" s="26"/>
      <c r="AO47" s="26"/>
      <c r="AP47" s="26"/>
      <c r="AQ47" s="26"/>
      <c r="AR47" s="26"/>
      <c r="AS47" s="26"/>
      <c r="AT47" s="26"/>
      <c r="AU47" s="26"/>
      <c r="AV47" s="26"/>
      <c r="AW47" s="26"/>
      <c r="AX47" s="26"/>
    </row>
    <row r="48" spans="1:50" s="37" customFormat="1" ht="25.5" x14ac:dyDescent="0.2">
      <c r="A48" s="31">
        <v>46</v>
      </c>
      <c r="B48" s="35" t="s">
        <v>430</v>
      </c>
      <c r="C48" s="32" t="s">
        <v>476</v>
      </c>
      <c r="D48" s="32" t="s">
        <v>487</v>
      </c>
      <c r="E48" s="32" t="s">
        <v>431</v>
      </c>
      <c r="F48" s="32" t="s">
        <v>432</v>
      </c>
      <c r="G48" s="31">
        <v>7457</v>
      </c>
      <c r="H48" s="32"/>
      <c r="I48" s="32" t="s">
        <v>43</v>
      </c>
      <c r="J48" s="33">
        <v>1750</v>
      </c>
      <c r="K48" s="20">
        <f t="shared" si="1"/>
        <v>6440</v>
      </c>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36"/>
      <c r="AN48" s="36"/>
      <c r="AO48" s="36"/>
      <c r="AP48" s="36"/>
      <c r="AQ48" s="36"/>
      <c r="AR48" s="36"/>
      <c r="AS48" s="36"/>
      <c r="AT48" s="36"/>
      <c r="AU48" s="36"/>
      <c r="AV48" s="36"/>
      <c r="AW48" s="36"/>
      <c r="AX48" s="36"/>
    </row>
    <row r="49" spans="1:50" s="34" customFormat="1" ht="19.5" customHeight="1" x14ac:dyDescent="0.2">
      <c r="A49" s="31">
        <v>47</v>
      </c>
      <c r="B49" s="35" t="s">
        <v>203</v>
      </c>
      <c r="C49" s="32" t="s">
        <v>476</v>
      </c>
      <c r="D49" s="32" t="s">
        <v>487</v>
      </c>
      <c r="E49" s="32" t="s">
        <v>204</v>
      </c>
      <c r="F49" s="32" t="s">
        <v>205</v>
      </c>
      <c r="G49" s="31">
        <v>5000</v>
      </c>
      <c r="H49" s="32"/>
      <c r="I49" s="32" t="s">
        <v>7</v>
      </c>
      <c r="J49" s="33">
        <v>500</v>
      </c>
      <c r="K49" s="20">
        <f t="shared" si="1"/>
        <v>1840</v>
      </c>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6"/>
      <c r="AN49" s="26"/>
      <c r="AO49" s="26"/>
      <c r="AP49" s="26"/>
      <c r="AQ49" s="26"/>
      <c r="AR49" s="26"/>
      <c r="AS49" s="26"/>
      <c r="AT49" s="26"/>
      <c r="AU49" s="26"/>
      <c r="AV49" s="26"/>
      <c r="AW49" s="26"/>
      <c r="AX49" s="26"/>
    </row>
    <row r="50" spans="1:50" s="37" customFormat="1" ht="30" customHeight="1" x14ac:dyDescent="0.2">
      <c r="A50" s="31">
        <v>48</v>
      </c>
      <c r="B50" s="35" t="s">
        <v>442</v>
      </c>
      <c r="C50" s="32" t="s">
        <v>476</v>
      </c>
      <c r="D50" s="32" t="s">
        <v>487</v>
      </c>
      <c r="E50" s="32" t="s">
        <v>443</v>
      </c>
      <c r="F50" s="32" t="s">
        <v>444</v>
      </c>
      <c r="G50" s="31">
        <v>6200</v>
      </c>
      <c r="H50" s="32" t="s">
        <v>7</v>
      </c>
      <c r="I50" s="32" t="s">
        <v>61</v>
      </c>
      <c r="J50" s="33">
        <v>1100</v>
      </c>
      <c r="K50" s="20">
        <f t="shared" si="1"/>
        <v>4048</v>
      </c>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36"/>
      <c r="AN50" s="36"/>
      <c r="AO50" s="36"/>
      <c r="AP50" s="36"/>
      <c r="AQ50" s="36"/>
      <c r="AR50" s="36"/>
      <c r="AS50" s="36"/>
      <c r="AT50" s="36"/>
      <c r="AU50" s="36"/>
      <c r="AV50" s="36"/>
      <c r="AW50" s="36"/>
      <c r="AX50" s="36"/>
    </row>
    <row r="51" spans="1:50" s="34" customFormat="1" x14ac:dyDescent="0.2">
      <c r="A51" s="31">
        <v>49</v>
      </c>
      <c r="B51" s="35" t="s">
        <v>191</v>
      </c>
      <c r="C51" s="32" t="s">
        <v>476</v>
      </c>
      <c r="D51" s="32" t="s">
        <v>487</v>
      </c>
      <c r="E51" s="32" t="s">
        <v>192</v>
      </c>
      <c r="F51" s="32" t="s">
        <v>193</v>
      </c>
      <c r="G51" s="31">
        <v>8075</v>
      </c>
      <c r="H51" s="32"/>
      <c r="I51" s="32" t="s">
        <v>61</v>
      </c>
      <c r="J51" s="33">
        <v>400</v>
      </c>
      <c r="K51" s="20">
        <f t="shared" si="1"/>
        <v>1472</v>
      </c>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6"/>
      <c r="AN51" s="26"/>
      <c r="AO51" s="26"/>
      <c r="AP51" s="26"/>
      <c r="AQ51" s="26"/>
      <c r="AR51" s="26"/>
      <c r="AS51" s="26"/>
      <c r="AT51" s="26"/>
      <c r="AU51" s="26"/>
      <c r="AV51" s="26"/>
      <c r="AW51" s="26"/>
      <c r="AX51" s="26"/>
    </row>
    <row r="52" spans="1:50" s="37" customFormat="1" ht="25.5" x14ac:dyDescent="0.2">
      <c r="A52" s="31">
        <v>50</v>
      </c>
      <c r="B52" s="35" t="s">
        <v>58</v>
      </c>
      <c r="C52" s="32" t="s">
        <v>476</v>
      </c>
      <c r="D52" s="32" t="s">
        <v>487</v>
      </c>
      <c r="E52" s="32" t="s">
        <v>59</v>
      </c>
      <c r="F52" s="32" t="s">
        <v>60</v>
      </c>
      <c r="G52" s="31">
        <v>800</v>
      </c>
      <c r="H52" s="32" t="s">
        <v>61</v>
      </c>
      <c r="I52" s="32" t="s">
        <v>61</v>
      </c>
      <c r="J52" s="33">
        <v>2000</v>
      </c>
      <c r="K52" s="20">
        <f t="shared" si="1"/>
        <v>7360</v>
      </c>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36"/>
      <c r="AN52" s="36"/>
      <c r="AO52" s="36"/>
      <c r="AP52" s="36"/>
      <c r="AQ52" s="36"/>
      <c r="AR52" s="36"/>
      <c r="AS52" s="36"/>
      <c r="AT52" s="36"/>
      <c r="AU52" s="36"/>
      <c r="AV52" s="36"/>
      <c r="AW52" s="36"/>
      <c r="AX52" s="36"/>
    </row>
    <row r="53" spans="1:50" s="34" customFormat="1" ht="25.5" x14ac:dyDescent="0.2">
      <c r="A53" s="31">
        <v>51</v>
      </c>
      <c r="B53" s="35" t="s">
        <v>163</v>
      </c>
      <c r="C53" s="32" t="s">
        <v>476</v>
      </c>
      <c r="D53" s="32" t="s">
        <v>487</v>
      </c>
      <c r="E53" s="32" t="s">
        <v>164</v>
      </c>
      <c r="F53" s="32" t="s">
        <v>165</v>
      </c>
      <c r="G53" s="31">
        <v>361</v>
      </c>
      <c r="H53" s="32" t="s">
        <v>61</v>
      </c>
      <c r="I53" s="32" t="s">
        <v>61</v>
      </c>
      <c r="J53" s="33">
        <v>500</v>
      </c>
      <c r="K53" s="20">
        <f t="shared" si="1"/>
        <v>1840</v>
      </c>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6"/>
      <c r="AN53" s="26"/>
      <c r="AO53" s="26"/>
      <c r="AP53" s="26"/>
      <c r="AQ53" s="26"/>
      <c r="AR53" s="26"/>
      <c r="AS53" s="26"/>
      <c r="AT53" s="26"/>
      <c r="AU53" s="26"/>
      <c r="AV53" s="26"/>
      <c r="AW53" s="26"/>
      <c r="AX53" s="26"/>
    </row>
    <row r="54" spans="1:50" s="37" customFormat="1" ht="25.5" x14ac:dyDescent="0.2">
      <c r="A54" s="31">
        <v>52</v>
      </c>
      <c r="B54" s="35" t="s">
        <v>209</v>
      </c>
      <c r="C54" s="32" t="s">
        <v>476</v>
      </c>
      <c r="D54" s="32" t="s">
        <v>487</v>
      </c>
      <c r="E54" s="32" t="s">
        <v>210</v>
      </c>
      <c r="F54" s="32" t="s">
        <v>211</v>
      </c>
      <c r="G54" s="31">
        <v>57037.22</v>
      </c>
      <c r="H54" s="32"/>
      <c r="I54" s="32" t="s">
        <v>7</v>
      </c>
      <c r="J54" s="33">
        <v>2295</v>
      </c>
      <c r="K54" s="20">
        <f t="shared" si="1"/>
        <v>8446</v>
      </c>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36"/>
      <c r="AN54" s="36"/>
      <c r="AO54" s="36"/>
      <c r="AP54" s="36"/>
      <c r="AQ54" s="36"/>
      <c r="AR54" s="36"/>
      <c r="AS54" s="36"/>
      <c r="AT54" s="36"/>
      <c r="AU54" s="36"/>
      <c r="AV54" s="36"/>
      <c r="AW54" s="36"/>
      <c r="AX54" s="36"/>
    </row>
    <row r="55" spans="1:50" s="34" customFormat="1" ht="25.5" x14ac:dyDescent="0.2">
      <c r="A55" s="31">
        <v>53</v>
      </c>
      <c r="B55" s="35" t="s">
        <v>197</v>
      </c>
      <c r="C55" s="32" t="s">
        <v>476</v>
      </c>
      <c r="D55" s="32" t="s">
        <v>487</v>
      </c>
      <c r="E55" s="32" t="s">
        <v>198</v>
      </c>
      <c r="F55" s="32" t="s">
        <v>199</v>
      </c>
      <c r="G55" s="31">
        <v>298</v>
      </c>
      <c r="H55" s="32"/>
      <c r="I55" s="32" t="s">
        <v>36</v>
      </c>
      <c r="J55" s="33">
        <v>300</v>
      </c>
      <c r="K55" s="20">
        <f t="shared" si="1"/>
        <v>1104</v>
      </c>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6"/>
      <c r="AN55" s="26"/>
      <c r="AO55" s="26"/>
      <c r="AP55" s="26"/>
      <c r="AQ55" s="26"/>
      <c r="AR55" s="26"/>
      <c r="AS55" s="26"/>
      <c r="AT55" s="26"/>
      <c r="AU55" s="26"/>
      <c r="AV55" s="26"/>
      <c r="AW55" s="26"/>
      <c r="AX55" s="26"/>
    </row>
    <row r="56" spans="1:50" s="37" customFormat="1" ht="25.5" x14ac:dyDescent="0.2">
      <c r="A56" s="31">
        <v>54</v>
      </c>
      <c r="B56" s="35" t="s">
        <v>206</v>
      </c>
      <c r="C56" s="32" t="s">
        <v>476</v>
      </c>
      <c r="D56" s="32" t="s">
        <v>487</v>
      </c>
      <c r="E56" s="32" t="s">
        <v>207</v>
      </c>
      <c r="F56" s="32" t="s">
        <v>208</v>
      </c>
      <c r="G56" s="31">
        <v>40019.67</v>
      </c>
      <c r="H56" s="32"/>
      <c r="I56" s="32" t="s">
        <v>7</v>
      </c>
      <c r="J56" s="33">
        <v>1500</v>
      </c>
      <c r="K56" s="20">
        <f t="shared" si="1"/>
        <v>5520</v>
      </c>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36"/>
      <c r="AN56" s="36"/>
      <c r="AO56" s="36"/>
      <c r="AP56" s="36"/>
      <c r="AQ56" s="36"/>
      <c r="AR56" s="36"/>
      <c r="AS56" s="36"/>
      <c r="AT56" s="36"/>
      <c r="AU56" s="36"/>
      <c r="AV56" s="36"/>
      <c r="AW56" s="36"/>
      <c r="AX56" s="36"/>
    </row>
    <row r="57" spans="1:50" s="37" customFormat="1" x14ac:dyDescent="0.2">
      <c r="A57" s="31">
        <v>55</v>
      </c>
      <c r="B57" s="35" t="s">
        <v>194</v>
      </c>
      <c r="C57" s="32" t="s">
        <v>476</v>
      </c>
      <c r="D57" s="32" t="s">
        <v>487</v>
      </c>
      <c r="E57" s="32" t="s">
        <v>195</v>
      </c>
      <c r="F57" s="32" t="s">
        <v>196</v>
      </c>
      <c r="G57" s="31">
        <v>1549.74</v>
      </c>
      <c r="H57" s="32"/>
      <c r="I57" s="32" t="s">
        <v>7</v>
      </c>
      <c r="J57" s="33">
        <v>400</v>
      </c>
      <c r="K57" s="20">
        <f t="shared" si="1"/>
        <v>1472</v>
      </c>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36"/>
      <c r="AN57" s="36"/>
      <c r="AO57" s="36"/>
      <c r="AP57" s="36"/>
      <c r="AQ57" s="36"/>
      <c r="AR57" s="36"/>
      <c r="AS57" s="36"/>
      <c r="AT57" s="36"/>
      <c r="AU57" s="36"/>
      <c r="AV57" s="36"/>
      <c r="AW57" s="36"/>
      <c r="AX57" s="36"/>
    </row>
    <row r="58" spans="1:50" s="37" customFormat="1" ht="25.5" x14ac:dyDescent="0.2">
      <c r="A58" s="31">
        <v>56</v>
      </c>
      <c r="B58" s="35" t="s">
        <v>342</v>
      </c>
      <c r="C58" s="32" t="s">
        <v>476</v>
      </c>
      <c r="D58" s="32" t="s">
        <v>479</v>
      </c>
      <c r="E58" s="32" t="s">
        <v>343</v>
      </c>
      <c r="F58" s="32" t="s">
        <v>344</v>
      </c>
      <c r="G58" s="31">
        <v>3872.27</v>
      </c>
      <c r="H58" s="32"/>
      <c r="I58" s="32" t="s">
        <v>7</v>
      </c>
      <c r="J58" s="33">
        <v>500</v>
      </c>
      <c r="K58" s="20">
        <f t="shared" si="1"/>
        <v>1840</v>
      </c>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36"/>
      <c r="AN58" s="36"/>
      <c r="AO58" s="36"/>
      <c r="AP58" s="36"/>
      <c r="AQ58" s="36"/>
      <c r="AR58" s="36"/>
      <c r="AS58" s="36"/>
      <c r="AT58" s="36"/>
      <c r="AU58" s="36"/>
      <c r="AV58" s="36"/>
      <c r="AW58" s="36"/>
      <c r="AX58" s="36"/>
    </row>
    <row r="59" spans="1:50" s="34" customFormat="1" ht="25.5" x14ac:dyDescent="0.2">
      <c r="A59" s="31">
        <v>57</v>
      </c>
      <c r="B59" s="35" t="s">
        <v>336</v>
      </c>
      <c r="C59" s="32" t="s">
        <v>476</v>
      </c>
      <c r="D59" s="32" t="s">
        <v>479</v>
      </c>
      <c r="E59" s="32" t="s">
        <v>337</v>
      </c>
      <c r="F59" s="32" t="s">
        <v>338</v>
      </c>
      <c r="G59" s="31">
        <v>3094.53</v>
      </c>
      <c r="H59" s="32"/>
      <c r="I59" s="32" t="s">
        <v>61</v>
      </c>
      <c r="J59" s="33">
        <v>500</v>
      </c>
      <c r="K59" s="20">
        <f t="shared" si="1"/>
        <v>1840</v>
      </c>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6"/>
      <c r="AN59" s="26"/>
      <c r="AO59" s="26"/>
      <c r="AP59" s="26"/>
      <c r="AQ59" s="26"/>
      <c r="AR59" s="26"/>
      <c r="AS59" s="26"/>
      <c r="AT59" s="26"/>
      <c r="AU59" s="26"/>
      <c r="AV59" s="26"/>
      <c r="AW59" s="26"/>
      <c r="AX59" s="26"/>
    </row>
    <row r="60" spans="1:50" s="37" customFormat="1" ht="25.5" x14ac:dyDescent="0.2">
      <c r="A60" s="31">
        <v>58</v>
      </c>
      <c r="B60" s="35" t="s">
        <v>339</v>
      </c>
      <c r="C60" s="32" t="s">
        <v>476</v>
      </c>
      <c r="D60" s="32" t="s">
        <v>479</v>
      </c>
      <c r="E60" s="32" t="s">
        <v>340</v>
      </c>
      <c r="F60" s="32" t="s">
        <v>341</v>
      </c>
      <c r="G60" s="31">
        <v>2934.66</v>
      </c>
      <c r="H60" s="32"/>
      <c r="I60" s="32" t="s">
        <v>61</v>
      </c>
      <c r="J60" s="33">
        <v>500</v>
      </c>
      <c r="K60" s="20">
        <f t="shared" si="1"/>
        <v>1840</v>
      </c>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36"/>
      <c r="AN60" s="36"/>
      <c r="AO60" s="36"/>
      <c r="AP60" s="36"/>
      <c r="AQ60" s="36"/>
      <c r="AR60" s="36"/>
      <c r="AS60" s="36"/>
      <c r="AT60" s="36"/>
      <c r="AU60" s="36"/>
      <c r="AV60" s="36"/>
      <c r="AW60" s="36"/>
      <c r="AX60" s="36"/>
    </row>
    <row r="61" spans="1:50" s="34" customFormat="1" x14ac:dyDescent="0.2">
      <c r="A61" s="31">
        <v>59</v>
      </c>
      <c r="B61" s="35" t="s">
        <v>354</v>
      </c>
      <c r="C61" s="32" t="s">
        <v>476</v>
      </c>
      <c r="D61" s="32" t="s">
        <v>480</v>
      </c>
      <c r="E61" s="32" t="s">
        <v>355</v>
      </c>
      <c r="F61" s="32" t="s">
        <v>263</v>
      </c>
      <c r="G61" s="31">
        <v>8000</v>
      </c>
      <c r="H61" s="32"/>
      <c r="I61" s="32" t="s">
        <v>7</v>
      </c>
      <c r="J61" s="33">
        <v>500</v>
      </c>
      <c r="K61" s="20">
        <f t="shared" si="1"/>
        <v>1840</v>
      </c>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6"/>
      <c r="AN61" s="26"/>
      <c r="AO61" s="26"/>
      <c r="AP61" s="26"/>
      <c r="AQ61" s="26"/>
      <c r="AR61" s="26"/>
      <c r="AS61" s="26"/>
      <c r="AT61" s="26"/>
      <c r="AU61" s="26"/>
      <c r="AV61" s="26"/>
      <c r="AW61" s="26"/>
      <c r="AX61" s="26"/>
    </row>
    <row r="62" spans="1:50" s="37" customFormat="1" x14ac:dyDescent="0.2">
      <c r="A62" s="31">
        <v>60</v>
      </c>
      <c r="B62" s="35" t="s">
        <v>356</v>
      </c>
      <c r="C62" s="32" t="s">
        <v>476</v>
      </c>
      <c r="D62" s="32" t="s">
        <v>480</v>
      </c>
      <c r="E62" s="32" t="s">
        <v>357</v>
      </c>
      <c r="F62" s="32" t="s">
        <v>358</v>
      </c>
      <c r="G62" s="31">
        <v>43457</v>
      </c>
      <c r="H62" s="32"/>
      <c r="I62" s="32" t="s">
        <v>7</v>
      </c>
      <c r="J62" s="33">
        <v>1000</v>
      </c>
      <c r="K62" s="20">
        <f t="shared" si="1"/>
        <v>3680</v>
      </c>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36"/>
      <c r="AN62" s="36"/>
      <c r="AO62" s="36"/>
      <c r="AP62" s="36"/>
      <c r="AQ62" s="36"/>
      <c r="AR62" s="36"/>
      <c r="AS62" s="36"/>
      <c r="AT62" s="36"/>
      <c r="AU62" s="36"/>
      <c r="AV62" s="36"/>
      <c r="AW62" s="36"/>
      <c r="AX62" s="36"/>
    </row>
    <row r="63" spans="1:50" s="34" customFormat="1" ht="25.5" x14ac:dyDescent="0.2">
      <c r="A63" s="31">
        <v>61</v>
      </c>
      <c r="B63" s="35" t="s">
        <v>102</v>
      </c>
      <c r="C63" s="32" t="s">
        <v>476</v>
      </c>
      <c r="D63" s="32" t="s">
        <v>489</v>
      </c>
      <c r="E63" s="32" t="s">
        <v>103</v>
      </c>
      <c r="F63" s="32" t="s">
        <v>104</v>
      </c>
      <c r="G63" s="31">
        <v>1650</v>
      </c>
      <c r="H63" s="32"/>
      <c r="I63" s="32" t="s">
        <v>61</v>
      </c>
      <c r="J63" s="33">
        <v>250</v>
      </c>
      <c r="K63" s="20">
        <f t="shared" si="1"/>
        <v>920</v>
      </c>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6"/>
      <c r="AN63" s="26"/>
      <c r="AO63" s="26"/>
      <c r="AP63" s="26"/>
      <c r="AQ63" s="26"/>
      <c r="AR63" s="26"/>
      <c r="AS63" s="26"/>
      <c r="AT63" s="26"/>
      <c r="AU63" s="26"/>
      <c r="AV63" s="26"/>
      <c r="AW63" s="26"/>
      <c r="AX63" s="26"/>
    </row>
    <row r="64" spans="1:50" s="34" customFormat="1" ht="25.5" x14ac:dyDescent="0.2">
      <c r="A64" s="31">
        <v>62</v>
      </c>
      <c r="B64" s="35" t="s">
        <v>179</v>
      </c>
      <c r="C64" s="32" t="s">
        <v>476</v>
      </c>
      <c r="D64" s="32" t="s">
        <v>489</v>
      </c>
      <c r="E64" s="32" t="s">
        <v>180</v>
      </c>
      <c r="F64" s="32" t="s">
        <v>181</v>
      </c>
      <c r="G64" s="31">
        <v>10708</v>
      </c>
      <c r="H64" s="32" t="s">
        <v>7</v>
      </c>
      <c r="I64" s="32" t="s">
        <v>7</v>
      </c>
      <c r="J64" s="33">
        <v>1000</v>
      </c>
      <c r="K64" s="20">
        <f t="shared" si="1"/>
        <v>3680</v>
      </c>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6"/>
      <c r="AN64" s="26"/>
      <c r="AO64" s="26"/>
      <c r="AP64" s="26"/>
      <c r="AQ64" s="26"/>
      <c r="AR64" s="26"/>
      <c r="AS64" s="26"/>
      <c r="AT64" s="26"/>
      <c r="AU64" s="26"/>
      <c r="AV64" s="26"/>
      <c r="AW64" s="26"/>
      <c r="AX64" s="26"/>
    </row>
    <row r="65" spans="1:50" s="37" customFormat="1" ht="25.5" x14ac:dyDescent="0.2">
      <c r="A65" s="31">
        <v>63</v>
      </c>
      <c r="B65" s="35" t="s">
        <v>96</v>
      </c>
      <c r="C65" s="32" t="s">
        <v>476</v>
      </c>
      <c r="D65" s="32" t="s">
        <v>489</v>
      </c>
      <c r="E65" s="32" t="s">
        <v>97</v>
      </c>
      <c r="F65" s="32" t="s">
        <v>98</v>
      </c>
      <c r="G65" s="31">
        <v>878</v>
      </c>
      <c r="H65" s="32"/>
      <c r="I65" s="32" t="s">
        <v>43</v>
      </c>
      <c r="J65" s="33">
        <v>500</v>
      </c>
      <c r="K65" s="20">
        <f t="shared" si="1"/>
        <v>1840</v>
      </c>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36"/>
      <c r="AN65" s="36"/>
      <c r="AO65" s="36"/>
      <c r="AP65" s="36"/>
      <c r="AQ65" s="36"/>
      <c r="AR65" s="36"/>
      <c r="AS65" s="36"/>
      <c r="AT65" s="36"/>
      <c r="AU65" s="36"/>
      <c r="AV65" s="36"/>
      <c r="AW65" s="36"/>
      <c r="AX65" s="36"/>
    </row>
    <row r="66" spans="1:50" s="37" customFormat="1" ht="25.5" x14ac:dyDescent="0.2">
      <c r="A66" s="31">
        <v>64</v>
      </c>
      <c r="B66" s="35" t="s">
        <v>176</v>
      </c>
      <c r="C66" s="32" t="s">
        <v>476</v>
      </c>
      <c r="D66" s="32" t="s">
        <v>489</v>
      </c>
      <c r="E66" s="32" t="s">
        <v>177</v>
      </c>
      <c r="F66" s="32" t="s">
        <v>178</v>
      </c>
      <c r="G66" s="31">
        <v>6681</v>
      </c>
      <c r="H66" s="32"/>
      <c r="I66" s="32" t="s">
        <v>7</v>
      </c>
      <c r="J66" s="33">
        <v>500</v>
      </c>
      <c r="K66" s="20">
        <f t="shared" si="1"/>
        <v>1840</v>
      </c>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36"/>
      <c r="AN66" s="36"/>
      <c r="AO66" s="36"/>
      <c r="AP66" s="36"/>
      <c r="AQ66" s="36"/>
      <c r="AR66" s="36"/>
      <c r="AS66" s="36"/>
      <c r="AT66" s="36"/>
      <c r="AU66" s="36"/>
      <c r="AV66" s="36"/>
      <c r="AW66" s="36"/>
      <c r="AX66" s="36"/>
    </row>
    <row r="67" spans="1:50" s="34" customFormat="1" ht="25.5" x14ac:dyDescent="0.2">
      <c r="A67" s="31">
        <v>65</v>
      </c>
      <c r="B67" s="35" t="s">
        <v>173</v>
      </c>
      <c r="C67" s="32" t="s">
        <v>476</v>
      </c>
      <c r="D67" s="32" t="s">
        <v>489</v>
      </c>
      <c r="E67" s="32" t="s">
        <v>174</v>
      </c>
      <c r="F67" s="32" t="s">
        <v>175</v>
      </c>
      <c r="G67" s="31">
        <v>1771</v>
      </c>
      <c r="H67" s="32"/>
      <c r="I67" s="32" t="s">
        <v>7</v>
      </c>
      <c r="J67" s="33">
        <v>1000</v>
      </c>
      <c r="K67" s="20">
        <f t="shared" si="1"/>
        <v>3680</v>
      </c>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6"/>
      <c r="AN67" s="26"/>
      <c r="AO67" s="26"/>
      <c r="AP67" s="26"/>
      <c r="AQ67" s="26"/>
      <c r="AR67" s="26"/>
      <c r="AS67" s="26"/>
      <c r="AT67" s="26"/>
      <c r="AU67" s="26"/>
      <c r="AV67" s="26"/>
      <c r="AW67" s="26"/>
      <c r="AX67" s="26"/>
    </row>
    <row r="68" spans="1:50" s="37" customFormat="1" ht="25.5" x14ac:dyDescent="0.2">
      <c r="A68" s="31">
        <v>66</v>
      </c>
      <c r="B68" s="35" t="s">
        <v>170</v>
      </c>
      <c r="C68" s="32" t="s">
        <v>476</v>
      </c>
      <c r="D68" s="32" t="s">
        <v>489</v>
      </c>
      <c r="E68" s="32" t="s">
        <v>171</v>
      </c>
      <c r="F68" s="32" t="s">
        <v>172</v>
      </c>
      <c r="G68" s="31">
        <v>1615</v>
      </c>
      <c r="H68" s="32" t="s">
        <v>7</v>
      </c>
      <c r="I68" s="32" t="s">
        <v>7</v>
      </c>
      <c r="J68" s="33">
        <v>1000</v>
      </c>
      <c r="K68" s="20">
        <f t="shared" si="1"/>
        <v>3680</v>
      </c>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36"/>
      <c r="AN68" s="36"/>
      <c r="AO68" s="36"/>
      <c r="AP68" s="36"/>
      <c r="AQ68" s="36"/>
      <c r="AR68" s="36"/>
      <c r="AS68" s="36"/>
      <c r="AT68" s="36"/>
      <c r="AU68" s="36"/>
      <c r="AV68" s="36"/>
      <c r="AW68" s="36"/>
      <c r="AX68" s="36"/>
    </row>
    <row r="69" spans="1:50" s="34" customFormat="1" ht="25.5" x14ac:dyDescent="0.2">
      <c r="A69" s="31">
        <v>67</v>
      </c>
      <c r="B69" s="35" t="s">
        <v>126</v>
      </c>
      <c r="C69" s="32" t="s">
        <v>476</v>
      </c>
      <c r="D69" s="32" t="s">
        <v>489</v>
      </c>
      <c r="E69" s="32" t="s">
        <v>127</v>
      </c>
      <c r="F69" s="32" t="s">
        <v>128</v>
      </c>
      <c r="G69" s="31">
        <v>495</v>
      </c>
      <c r="H69" s="32"/>
      <c r="I69" s="32" t="s">
        <v>43</v>
      </c>
      <c r="J69" s="33">
        <v>400</v>
      </c>
      <c r="K69" s="20">
        <f t="shared" si="1"/>
        <v>1472</v>
      </c>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6"/>
      <c r="AN69" s="26"/>
      <c r="AO69" s="26"/>
      <c r="AP69" s="26"/>
      <c r="AQ69" s="26"/>
      <c r="AR69" s="26"/>
      <c r="AS69" s="26"/>
      <c r="AT69" s="26"/>
      <c r="AU69" s="26"/>
      <c r="AV69" s="26"/>
      <c r="AW69" s="26"/>
      <c r="AX69" s="26"/>
    </row>
    <row r="70" spans="1:50" s="37" customFormat="1" ht="25.5" x14ac:dyDescent="0.2">
      <c r="A70" s="31">
        <v>68</v>
      </c>
      <c r="B70" s="35" t="s">
        <v>129</v>
      </c>
      <c r="C70" s="32" t="s">
        <v>476</v>
      </c>
      <c r="D70" s="32" t="s">
        <v>489</v>
      </c>
      <c r="E70" s="32" t="s">
        <v>130</v>
      </c>
      <c r="F70" s="32" t="s">
        <v>131</v>
      </c>
      <c r="G70" s="31">
        <v>762</v>
      </c>
      <c r="H70" s="32"/>
      <c r="I70" s="32" t="s">
        <v>7</v>
      </c>
      <c r="J70" s="33">
        <v>400</v>
      </c>
      <c r="K70" s="20">
        <f t="shared" si="1"/>
        <v>1472</v>
      </c>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36"/>
      <c r="AN70" s="36"/>
      <c r="AO70" s="36"/>
      <c r="AP70" s="36"/>
      <c r="AQ70" s="36"/>
      <c r="AR70" s="36"/>
      <c r="AS70" s="36"/>
      <c r="AT70" s="36"/>
      <c r="AU70" s="36"/>
      <c r="AV70" s="36"/>
      <c r="AW70" s="36"/>
      <c r="AX70" s="36"/>
    </row>
    <row r="71" spans="1:50" s="34" customFormat="1" x14ac:dyDescent="0.2">
      <c r="A71" s="31">
        <v>69</v>
      </c>
      <c r="B71" s="35" t="s">
        <v>114</v>
      </c>
      <c r="C71" s="32" t="s">
        <v>476</v>
      </c>
      <c r="D71" s="32" t="s">
        <v>489</v>
      </c>
      <c r="E71" s="32" t="s">
        <v>115</v>
      </c>
      <c r="F71" s="32" t="s">
        <v>116</v>
      </c>
      <c r="G71" s="31">
        <v>2817</v>
      </c>
      <c r="H71" s="32" t="s">
        <v>7</v>
      </c>
      <c r="I71" s="32" t="s">
        <v>7</v>
      </c>
      <c r="J71" s="33">
        <v>400</v>
      </c>
      <c r="K71" s="20">
        <f t="shared" si="1"/>
        <v>1472</v>
      </c>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6"/>
      <c r="AN71" s="26"/>
      <c r="AO71" s="26"/>
      <c r="AP71" s="26"/>
      <c r="AQ71" s="26"/>
      <c r="AR71" s="26"/>
      <c r="AS71" s="26"/>
      <c r="AT71" s="26"/>
      <c r="AU71" s="26"/>
      <c r="AV71" s="26"/>
      <c r="AW71" s="26"/>
      <c r="AX71" s="26"/>
    </row>
    <row r="72" spans="1:50" s="37" customFormat="1" ht="25.5" x14ac:dyDescent="0.2">
      <c r="A72" s="31">
        <v>70</v>
      </c>
      <c r="B72" s="35" t="s">
        <v>105</v>
      </c>
      <c r="C72" s="32" t="s">
        <v>476</v>
      </c>
      <c r="D72" s="32" t="s">
        <v>489</v>
      </c>
      <c r="E72" s="32" t="s">
        <v>106</v>
      </c>
      <c r="F72" s="32" t="s">
        <v>107</v>
      </c>
      <c r="G72" s="31">
        <v>868</v>
      </c>
      <c r="H72" s="32" t="s">
        <v>61</v>
      </c>
      <c r="I72" s="32" t="s">
        <v>61</v>
      </c>
      <c r="J72" s="33">
        <v>250</v>
      </c>
      <c r="K72" s="20">
        <f t="shared" si="1"/>
        <v>920</v>
      </c>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36"/>
      <c r="AN72" s="36"/>
      <c r="AO72" s="36"/>
      <c r="AP72" s="36"/>
      <c r="AQ72" s="36"/>
      <c r="AR72" s="36"/>
      <c r="AS72" s="36"/>
      <c r="AT72" s="36"/>
      <c r="AU72" s="36"/>
      <c r="AV72" s="36"/>
      <c r="AW72" s="36"/>
      <c r="AX72" s="36"/>
    </row>
    <row r="73" spans="1:50" s="34" customFormat="1" ht="25.5" x14ac:dyDescent="0.2">
      <c r="A73" s="31">
        <v>71</v>
      </c>
      <c r="B73" s="35" t="s">
        <v>108</v>
      </c>
      <c r="C73" s="32" t="s">
        <v>476</v>
      </c>
      <c r="D73" s="32" t="s">
        <v>489</v>
      </c>
      <c r="E73" s="32" t="s">
        <v>109</v>
      </c>
      <c r="F73" s="32" t="s">
        <v>110</v>
      </c>
      <c r="G73" s="31">
        <v>4045</v>
      </c>
      <c r="H73" s="32" t="s">
        <v>7</v>
      </c>
      <c r="I73" s="32" t="s">
        <v>7</v>
      </c>
      <c r="J73" s="33">
        <v>1000</v>
      </c>
      <c r="K73" s="20">
        <f t="shared" si="1"/>
        <v>3680</v>
      </c>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6"/>
      <c r="AN73" s="26"/>
      <c r="AO73" s="26"/>
      <c r="AP73" s="26"/>
      <c r="AQ73" s="26"/>
      <c r="AR73" s="26"/>
      <c r="AS73" s="26"/>
      <c r="AT73" s="26"/>
      <c r="AU73" s="26"/>
      <c r="AV73" s="26"/>
      <c r="AW73" s="26"/>
      <c r="AX73" s="26"/>
    </row>
    <row r="74" spans="1:50" s="37" customFormat="1" x14ac:dyDescent="0.2">
      <c r="A74" s="31">
        <v>72</v>
      </c>
      <c r="B74" s="35" t="s">
        <v>345</v>
      </c>
      <c r="C74" s="32" t="s">
        <v>476</v>
      </c>
      <c r="D74" s="32" t="s">
        <v>480</v>
      </c>
      <c r="E74" s="32" t="s">
        <v>346</v>
      </c>
      <c r="F74" s="32" t="s">
        <v>347</v>
      </c>
      <c r="G74" s="31">
        <v>398</v>
      </c>
      <c r="H74" s="32"/>
      <c r="I74" s="32" t="s">
        <v>36</v>
      </c>
      <c r="J74" s="33">
        <v>500</v>
      </c>
      <c r="K74" s="20">
        <f t="shared" si="1"/>
        <v>1840</v>
      </c>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36"/>
      <c r="AN74" s="36"/>
      <c r="AO74" s="36"/>
      <c r="AP74" s="36"/>
      <c r="AQ74" s="36"/>
      <c r="AR74" s="36"/>
      <c r="AS74" s="36"/>
      <c r="AT74" s="36"/>
      <c r="AU74" s="36"/>
      <c r="AV74" s="36"/>
      <c r="AW74" s="36"/>
      <c r="AX74" s="36"/>
    </row>
    <row r="75" spans="1:50" s="34" customFormat="1" ht="25.5" x14ac:dyDescent="0.2">
      <c r="A75" s="31">
        <v>73</v>
      </c>
      <c r="B75" s="35" t="s">
        <v>351</v>
      </c>
      <c r="C75" s="32" t="s">
        <v>476</v>
      </c>
      <c r="D75" s="32" t="s">
        <v>480</v>
      </c>
      <c r="E75" s="32" t="s">
        <v>352</v>
      </c>
      <c r="F75" s="32" t="s">
        <v>353</v>
      </c>
      <c r="G75" s="31">
        <v>530</v>
      </c>
      <c r="H75" s="32" t="s">
        <v>43</v>
      </c>
      <c r="I75" s="32" t="s">
        <v>43</v>
      </c>
      <c r="J75" s="33">
        <v>1000</v>
      </c>
      <c r="K75" s="20">
        <f t="shared" si="1"/>
        <v>3680</v>
      </c>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6"/>
      <c r="AN75" s="26"/>
      <c r="AO75" s="26"/>
      <c r="AP75" s="26"/>
      <c r="AQ75" s="26"/>
      <c r="AR75" s="26"/>
      <c r="AS75" s="26"/>
      <c r="AT75" s="26"/>
      <c r="AU75" s="26"/>
      <c r="AV75" s="26"/>
      <c r="AW75" s="26"/>
      <c r="AX75" s="26"/>
    </row>
    <row r="76" spans="1:50" s="37" customFormat="1" ht="25.5" x14ac:dyDescent="0.2">
      <c r="A76" s="31">
        <v>74</v>
      </c>
      <c r="B76" s="35" t="s">
        <v>123</v>
      </c>
      <c r="C76" s="32" t="s">
        <v>476</v>
      </c>
      <c r="D76" s="32" t="s">
        <v>489</v>
      </c>
      <c r="E76" s="32" t="s">
        <v>124</v>
      </c>
      <c r="F76" s="32" t="s">
        <v>125</v>
      </c>
      <c r="G76" s="31">
        <v>395</v>
      </c>
      <c r="H76" s="32"/>
      <c r="I76" s="32" t="s">
        <v>43</v>
      </c>
      <c r="J76" s="33">
        <v>1000</v>
      </c>
      <c r="K76" s="20">
        <f t="shared" si="1"/>
        <v>3680</v>
      </c>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36"/>
      <c r="AN76" s="36"/>
      <c r="AO76" s="36"/>
      <c r="AP76" s="36"/>
      <c r="AQ76" s="36"/>
      <c r="AR76" s="36"/>
      <c r="AS76" s="36"/>
      <c r="AT76" s="36"/>
      <c r="AU76" s="36"/>
      <c r="AV76" s="36"/>
      <c r="AW76" s="36"/>
      <c r="AX76" s="36"/>
    </row>
    <row r="77" spans="1:50" s="34" customFormat="1" ht="25.5" x14ac:dyDescent="0.2">
      <c r="A77" s="31">
        <v>75</v>
      </c>
      <c r="B77" s="35" t="s">
        <v>348</v>
      </c>
      <c r="C77" s="32" t="s">
        <v>476</v>
      </c>
      <c r="D77" s="32" t="s">
        <v>480</v>
      </c>
      <c r="E77" s="32" t="s">
        <v>349</v>
      </c>
      <c r="F77" s="32" t="s">
        <v>350</v>
      </c>
      <c r="G77" s="31">
        <v>343</v>
      </c>
      <c r="H77" s="32"/>
      <c r="I77" s="32" t="s">
        <v>43</v>
      </c>
      <c r="J77" s="33">
        <v>1000</v>
      </c>
      <c r="K77" s="20">
        <f t="shared" si="1"/>
        <v>3680</v>
      </c>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6"/>
      <c r="AN77" s="26"/>
      <c r="AO77" s="26"/>
      <c r="AP77" s="26"/>
      <c r="AQ77" s="26"/>
      <c r="AR77" s="26"/>
      <c r="AS77" s="26"/>
      <c r="AT77" s="26"/>
      <c r="AU77" s="26"/>
      <c r="AV77" s="26"/>
      <c r="AW77" s="26"/>
      <c r="AX77" s="26"/>
    </row>
    <row r="78" spans="1:50" s="37" customFormat="1" x14ac:dyDescent="0.2">
      <c r="A78" s="31">
        <v>76</v>
      </c>
      <c r="B78" s="35" t="s">
        <v>471</v>
      </c>
      <c r="C78" s="32" t="s">
        <v>476</v>
      </c>
      <c r="D78" s="32" t="s">
        <v>480</v>
      </c>
      <c r="E78" s="32" t="s">
        <v>472</v>
      </c>
      <c r="F78" s="32" t="s">
        <v>473</v>
      </c>
      <c r="G78" s="31">
        <v>2130</v>
      </c>
      <c r="H78" s="32" t="s">
        <v>61</v>
      </c>
      <c r="I78" s="32" t="s">
        <v>61</v>
      </c>
      <c r="J78" s="33">
        <v>800</v>
      </c>
      <c r="K78" s="20">
        <f t="shared" si="1"/>
        <v>2944</v>
      </c>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36"/>
      <c r="AN78" s="36"/>
      <c r="AO78" s="36"/>
      <c r="AP78" s="36"/>
      <c r="AQ78" s="36"/>
      <c r="AR78" s="36"/>
      <c r="AS78" s="36"/>
      <c r="AT78" s="36"/>
      <c r="AU78" s="36"/>
      <c r="AV78" s="36"/>
      <c r="AW78" s="36"/>
      <c r="AX78" s="36"/>
    </row>
    <row r="79" spans="1:50" s="34" customFormat="1" x14ac:dyDescent="0.2">
      <c r="A79" s="31">
        <v>77</v>
      </c>
      <c r="B79" s="35" t="s">
        <v>359</v>
      </c>
      <c r="C79" s="32" t="s">
        <v>476</v>
      </c>
      <c r="D79" s="32" t="s">
        <v>480</v>
      </c>
      <c r="E79" s="32" t="s">
        <v>360</v>
      </c>
      <c r="F79" s="32" t="s">
        <v>361</v>
      </c>
      <c r="G79" s="31">
        <v>914.95</v>
      </c>
      <c r="H79" s="32"/>
      <c r="I79" s="32" t="s">
        <v>36</v>
      </c>
      <c r="J79" s="33">
        <v>1500</v>
      </c>
      <c r="K79" s="20">
        <f t="shared" si="1"/>
        <v>5520</v>
      </c>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6"/>
      <c r="AN79" s="26"/>
      <c r="AO79" s="26"/>
      <c r="AP79" s="26"/>
      <c r="AQ79" s="26"/>
      <c r="AR79" s="26"/>
      <c r="AS79" s="26"/>
      <c r="AT79" s="26"/>
      <c r="AU79" s="26"/>
      <c r="AV79" s="26"/>
      <c r="AW79" s="26"/>
      <c r="AX79" s="26"/>
    </row>
    <row r="80" spans="1:50" s="37" customFormat="1" ht="25.5" x14ac:dyDescent="0.2">
      <c r="A80" s="31">
        <v>78</v>
      </c>
      <c r="B80" s="35" t="s">
        <v>390</v>
      </c>
      <c r="C80" s="32" t="s">
        <v>483</v>
      </c>
      <c r="D80" s="32" t="s">
        <v>481</v>
      </c>
      <c r="E80" s="32" t="s">
        <v>391</v>
      </c>
      <c r="F80" s="32" t="s">
        <v>392</v>
      </c>
      <c r="G80" s="31">
        <v>5952.77</v>
      </c>
      <c r="H80" s="32"/>
      <c r="I80" s="32" t="s">
        <v>61</v>
      </c>
      <c r="J80" s="33">
        <v>1000</v>
      </c>
      <c r="K80" s="20">
        <f t="shared" si="1"/>
        <v>3680</v>
      </c>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36"/>
      <c r="AN80" s="36"/>
      <c r="AO80" s="36"/>
      <c r="AP80" s="36"/>
      <c r="AQ80" s="36"/>
      <c r="AR80" s="36"/>
      <c r="AS80" s="36"/>
      <c r="AT80" s="36"/>
      <c r="AU80" s="36"/>
      <c r="AV80" s="36"/>
      <c r="AW80" s="36"/>
      <c r="AX80" s="36"/>
    </row>
    <row r="81" spans="1:50" s="37" customFormat="1" ht="25.5" x14ac:dyDescent="0.2">
      <c r="A81" s="31">
        <v>79</v>
      </c>
      <c r="B81" s="35" t="s">
        <v>384</v>
      </c>
      <c r="C81" s="32" t="s">
        <v>483</v>
      </c>
      <c r="D81" s="32" t="s">
        <v>481</v>
      </c>
      <c r="E81" s="32" t="s">
        <v>385</v>
      </c>
      <c r="F81" s="32" t="s">
        <v>386</v>
      </c>
      <c r="G81" s="31">
        <v>531.48</v>
      </c>
      <c r="H81" s="32"/>
      <c r="I81" s="32" t="s">
        <v>43</v>
      </c>
      <c r="J81" s="33">
        <v>5000</v>
      </c>
      <c r="K81" s="20">
        <f t="shared" ref="K81:K101" si="2">ROUNDUP(J81*16*0.23,0)</f>
        <v>18400</v>
      </c>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36"/>
      <c r="AN81" s="36"/>
      <c r="AO81" s="36"/>
      <c r="AP81" s="36"/>
      <c r="AQ81" s="36"/>
      <c r="AR81" s="36"/>
      <c r="AS81" s="36"/>
      <c r="AT81" s="36"/>
      <c r="AU81" s="36"/>
      <c r="AV81" s="36"/>
      <c r="AW81" s="36"/>
      <c r="AX81" s="36"/>
    </row>
    <row r="82" spans="1:50" s="34" customFormat="1" ht="25.5" x14ac:dyDescent="0.2">
      <c r="A82" s="31">
        <v>80</v>
      </c>
      <c r="B82" s="35" t="s">
        <v>387</v>
      </c>
      <c r="C82" s="32" t="s">
        <v>483</v>
      </c>
      <c r="D82" s="32" t="s">
        <v>481</v>
      </c>
      <c r="E82" s="32" t="s">
        <v>388</v>
      </c>
      <c r="F82" s="32" t="s">
        <v>389</v>
      </c>
      <c r="G82" s="31">
        <v>472.29</v>
      </c>
      <c r="H82" s="32"/>
      <c r="I82" s="32" t="s">
        <v>43</v>
      </c>
      <c r="J82" s="33">
        <v>5000</v>
      </c>
      <c r="K82" s="20">
        <f t="shared" si="2"/>
        <v>18400</v>
      </c>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c r="AM82" s="26"/>
      <c r="AN82" s="26"/>
      <c r="AO82" s="26"/>
      <c r="AP82" s="26"/>
      <c r="AQ82" s="26"/>
      <c r="AR82" s="26"/>
      <c r="AS82" s="26"/>
      <c r="AT82" s="26"/>
      <c r="AU82" s="26"/>
      <c r="AV82" s="26"/>
      <c r="AW82" s="26"/>
      <c r="AX82" s="26"/>
    </row>
    <row r="83" spans="1:50" s="37" customFormat="1" ht="25.5" x14ac:dyDescent="0.2">
      <c r="A83" s="31">
        <v>81</v>
      </c>
      <c r="B83" s="35" t="s">
        <v>399</v>
      </c>
      <c r="C83" s="32" t="s">
        <v>483</v>
      </c>
      <c r="D83" s="32" t="s">
        <v>481</v>
      </c>
      <c r="E83" s="32" t="s">
        <v>400</v>
      </c>
      <c r="F83" s="32" t="s">
        <v>401</v>
      </c>
      <c r="G83" s="31">
        <v>324.56</v>
      </c>
      <c r="H83" s="32"/>
      <c r="I83" s="32" t="s">
        <v>43</v>
      </c>
      <c r="J83" s="33">
        <v>1000</v>
      </c>
      <c r="K83" s="20">
        <f t="shared" si="2"/>
        <v>3680</v>
      </c>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36"/>
      <c r="AN83" s="36"/>
      <c r="AO83" s="36"/>
      <c r="AP83" s="36"/>
      <c r="AQ83" s="36"/>
      <c r="AR83" s="36"/>
      <c r="AS83" s="36"/>
      <c r="AT83" s="36"/>
      <c r="AU83" s="36"/>
      <c r="AV83" s="36"/>
      <c r="AW83" s="36"/>
      <c r="AX83" s="36"/>
    </row>
    <row r="84" spans="1:50" s="34" customFormat="1" ht="25.5" x14ac:dyDescent="0.2">
      <c r="A84" s="31">
        <v>82</v>
      </c>
      <c r="B84" s="35" t="s">
        <v>132</v>
      </c>
      <c r="C84" s="32" t="s">
        <v>483</v>
      </c>
      <c r="D84" s="32" t="s">
        <v>481</v>
      </c>
      <c r="E84" s="32" t="s">
        <v>133</v>
      </c>
      <c r="F84" s="32" t="s">
        <v>134</v>
      </c>
      <c r="G84" s="31">
        <v>3600</v>
      </c>
      <c r="H84" s="32"/>
      <c r="I84" s="32" t="s">
        <v>7</v>
      </c>
      <c r="J84" s="33">
        <v>5000</v>
      </c>
      <c r="K84" s="20">
        <f t="shared" si="2"/>
        <v>18400</v>
      </c>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6"/>
      <c r="AN84" s="26"/>
      <c r="AO84" s="26"/>
      <c r="AP84" s="26"/>
      <c r="AQ84" s="26"/>
      <c r="AR84" s="26"/>
      <c r="AS84" s="26"/>
      <c r="AT84" s="26"/>
      <c r="AU84" s="26"/>
      <c r="AV84" s="26"/>
      <c r="AW84" s="26"/>
      <c r="AX84" s="26"/>
    </row>
    <row r="85" spans="1:50" s="37" customFormat="1" ht="25.5" x14ac:dyDescent="0.2">
      <c r="A85" s="31">
        <v>83</v>
      </c>
      <c r="B85" s="35" t="s">
        <v>393</v>
      </c>
      <c r="C85" s="32" t="s">
        <v>483</v>
      </c>
      <c r="D85" s="32" t="s">
        <v>481</v>
      </c>
      <c r="E85" s="32" t="s">
        <v>394</v>
      </c>
      <c r="F85" s="32" t="s">
        <v>395</v>
      </c>
      <c r="G85" s="31">
        <v>7080</v>
      </c>
      <c r="H85" s="32"/>
      <c r="I85" s="32" t="s">
        <v>7</v>
      </c>
      <c r="J85" s="33">
        <v>3000</v>
      </c>
      <c r="K85" s="20">
        <f t="shared" si="2"/>
        <v>11040</v>
      </c>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36"/>
      <c r="AN85" s="36"/>
      <c r="AO85" s="36"/>
      <c r="AP85" s="36"/>
      <c r="AQ85" s="36"/>
      <c r="AR85" s="36"/>
      <c r="AS85" s="36"/>
      <c r="AT85" s="36"/>
      <c r="AU85" s="36"/>
      <c r="AV85" s="36"/>
      <c r="AW85" s="36"/>
      <c r="AX85" s="36"/>
    </row>
    <row r="86" spans="1:50" s="37" customFormat="1" ht="25.5" x14ac:dyDescent="0.2">
      <c r="A86" s="31">
        <v>84</v>
      </c>
      <c r="B86" s="35" t="s">
        <v>381</v>
      </c>
      <c r="C86" s="32" t="s">
        <v>483</v>
      </c>
      <c r="D86" s="32" t="s">
        <v>481</v>
      </c>
      <c r="E86" s="32" t="s">
        <v>382</v>
      </c>
      <c r="F86" s="32" t="s">
        <v>383</v>
      </c>
      <c r="G86" s="31">
        <v>566.04999999999995</v>
      </c>
      <c r="H86" s="32"/>
      <c r="I86" s="32" t="s">
        <v>43</v>
      </c>
      <c r="J86" s="33">
        <v>5000</v>
      </c>
      <c r="K86" s="20">
        <f t="shared" si="2"/>
        <v>18400</v>
      </c>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36"/>
      <c r="AN86" s="36"/>
      <c r="AO86" s="36"/>
      <c r="AP86" s="36"/>
      <c r="AQ86" s="36"/>
      <c r="AR86" s="36"/>
      <c r="AS86" s="36"/>
      <c r="AT86" s="36"/>
      <c r="AU86" s="36"/>
      <c r="AV86" s="36"/>
      <c r="AW86" s="36"/>
      <c r="AX86" s="36"/>
    </row>
    <row r="87" spans="1:50" s="34" customFormat="1" ht="25.5" x14ac:dyDescent="0.2">
      <c r="A87" s="31">
        <v>85</v>
      </c>
      <c r="B87" s="35" t="s">
        <v>402</v>
      </c>
      <c r="C87" s="32" t="s">
        <v>483</v>
      </c>
      <c r="D87" s="32" t="s">
        <v>485</v>
      </c>
      <c r="E87" s="32" t="s">
        <v>403</v>
      </c>
      <c r="F87" s="32" t="s">
        <v>404</v>
      </c>
      <c r="G87" s="31">
        <v>8300</v>
      </c>
      <c r="H87" s="32" t="s">
        <v>405</v>
      </c>
      <c r="I87" s="32" t="s">
        <v>7</v>
      </c>
      <c r="J87" s="33">
        <v>5000</v>
      </c>
      <c r="K87" s="20">
        <f t="shared" si="2"/>
        <v>18400</v>
      </c>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6"/>
      <c r="AN87" s="26"/>
      <c r="AO87" s="26"/>
      <c r="AP87" s="26"/>
      <c r="AQ87" s="26"/>
      <c r="AR87" s="26"/>
      <c r="AS87" s="26"/>
      <c r="AT87" s="26"/>
      <c r="AU87" s="26"/>
      <c r="AV87" s="26"/>
      <c r="AW87" s="26"/>
      <c r="AX87" s="26"/>
    </row>
    <row r="88" spans="1:50" s="34" customFormat="1" ht="25.5" x14ac:dyDescent="0.2">
      <c r="A88" s="31">
        <v>86</v>
      </c>
      <c r="B88" s="35" t="s">
        <v>424</v>
      </c>
      <c r="C88" s="32" t="s">
        <v>486</v>
      </c>
      <c r="D88" s="32" t="s">
        <v>481</v>
      </c>
      <c r="E88" s="32" t="s">
        <v>425</v>
      </c>
      <c r="F88" s="32" t="s">
        <v>426</v>
      </c>
      <c r="G88" s="31">
        <v>13484.67</v>
      </c>
      <c r="H88" s="32"/>
      <c r="I88" s="32" t="s">
        <v>7</v>
      </c>
      <c r="J88" s="33">
        <v>2000</v>
      </c>
      <c r="K88" s="20">
        <f t="shared" si="2"/>
        <v>7360</v>
      </c>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6"/>
      <c r="AN88" s="26"/>
      <c r="AO88" s="26"/>
      <c r="AP88" s="26"/>
      <c r="AQ88" s="26"/>
      <c r="AR88" s="26"/>
      <c r="AS88" s="26"/>
      <c r="AT88" s="26"/>
      <c r="AU88" s="26"/>
      <c r="AV88" s="26"/>
      <c r="AW88" s="26"/>
      <c r="AX88" s="26"/>
    </row>
    <row r="89" spans="1:50" s="37" customFormat="1" ht="25.5" x14ac:dyDescent="0.2">
      <c r="A89" s="31">
        <v>87</v>
      </c>
      <c r="B89" s="38" t="s">
        <v>427</v>
      </c>
      <c r="C89" s="39" t="s">
        <v>486</v>
      </c>
      <c r="D89" s="39" t="s">
        <v>481</v>
      </c>
      <c r="E89" s="39" t="s">
        <v>428</v>
      </c>
      <c r="F89" s="39" t="s">
        <v>429</v>
      </c>
      <c r="G89" s="40">
        <v>13150</v>
      </c>
      <c r="H89" s="39"/>
      <c r="I89" s="39" t="s">
        <v>7</v>
      </c>
      <c r="J89" s="41">
        <v>200</v>
      </c>
      <c r="K89" s="21">
        <f t="shared" si="2"/>
        <v>736</v>
      </c>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c r="AM89" s="36"/>
      <c r="AN89" s="36"/>
      <c r="AO89" s="36"/>
      <c r="AP89" s="36"/>
      <c r="AQ89" s="36"/>
      <c r="AR89" s="36"/>
      <c r="AS89" s="36"/>
      <c r="AT89" s="36"/>
      <c r="AU89" s="36"/>
      <c r="AV89" s="36"/>
      <c r="AW89" s="36"/>
      <c r="AX89" s="36"/>
    </row>
    <row r="90" spans="1:50" s="37" customFormat="1" ht="25.5" x14ac:dyDescent="0.2">
      <c r="A90" s="31">
        <v>88</v>
      </c>
      <c r="B90" s="49">
        <v>381140130005</v>
      </c>
      <c r="C90" s="32" t="s">
        <v>476</v>
      </c>
      <c r="D90" s="32" t="s">
        <v>477</v>
      </c>
      <c r="E90" s="32" t="s">
        <v>167</v>
      </c>
      <c r="F90" s="32" t="s">
        <v>168</v>
      </c>
      <c r="G90" s="32">
        <v>140</v>
      </c>
      <c r="H90" s="32" t="s">
        <v>169</v>
      </c>
      <c r="I90" s="32" t="s">
        <v>83</v>
      </c>
      <c r="J90" s="33">
        <v>14000</v>
      </c>
      <c r="K90" s="20">
        <f t="shared" si="2"/>
        <v>51520</v>
      </c>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c r="AM90" s="36"/>
      <c r="AN90" s="36"/>
      <c r="AO90" s="36"/>
      <c r="AP90" s="36"/>
      <c r="AQ90" s="36"/>
      <c r="AR90" s="36"/>
      <c r="AS90" s="36"/>
      <c r="AT90" s="36"/>
      <c r="AU90" s="36"/>
      <c r="AV90" s="36"/>
      <c r="AW90" s="36"/>
      <c r="AX90" s="36"/>
    </row>
    <row r="91" spans="1:50" s="34" customFormat="1" ht="25.5" x14ac:dyDescent="0.2">
      <c r="A91" s="31">
        <v>89</v>
      </c>
      <c r="B91" s="42" t="s">
        <v>457</v>
      </c>
      <c r="C91" s="43" t="s">
        <v>486</v>
      </c>
      <c r="D91" s="43" t="s">
        <v>490</v>
      </c>
      <c r="E91" s="43" t="s">
        <v>458</v>
      </c>
      <c r="F91" s="43" t="s">
        <v>459</v>
      </c>
      <c r="G91" s="44">
        <v>10492.38</v>
      </c>
      <c r="H91" s="43"/>
      <c r="I91" s="43" t="s">
        <v>7</v>
      </c>
      <c r="J91" s="45">
        <v>1000</v>
      </c>
      <c r="K91" s="22">
        <f t="shared" si="2"/>
        <v>3680</v>
      </c>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c r="AM91" s="26"/>
      <c r="AN91" s="26"/>
      <c r="AO91" s="26"/>
      <c r="AP91" s="26"/>
      <c r="AQ91" s="26"/>
      <c r="AR91" s="26"/>
      <c r="AS91" s="26"/>
      <c r="AT91" s="26"/>
      <c r="AU91" s="26"/>
      <c r="AV91" s="26"/>
      <c r="AW91" s="26"/>
      <c r="AX91" s="26"/>
    </row>
    <row r="92" spans="1:50" s="37" customFormat="1" ht="25.5" x14ac:dyDescent="0.2">
      <c r="A92" s="31">
        <v>90</v>
      </c>
      <c r="B92" s="35" t="s">
        <v>454</v>
      </c>
      <c r="C92" s="32" t="s">
        <v>486</v>
      </c>
      <c r="D92" s="32" t="s">
        <v>490</v>
      </c>
      <c r="E92" s="32" t="s">
        <v>455</v>
      </c>
      <c r="F92" s="32" t="s">
        <v>456</v>
      </c>
      <c r="G92" s="31">
        <v>6931.19</v>
      </c>
      <c r="H92" s="32"/>
      <c r="I92" s="32" t="s">
        <v>7</v>
      </c>
      <c r="J92" s="33">
        <v>1000</v>
      </c>
      <c r="K92" s="20">
        <f t="shared" si="2"/>
        <v>3680</v>
      </c>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36"/>
      <c r="AN92" s="36"/>
      <c r="AO92" s="36"/>
      <c r="AP92" s="36"/>
      <c r="AQ92" s="36"/>
      <c r="AR92" s="36"/>
      <c r="AS92" s="36"/>
      <c r="AT92" s="36"/>
      <c r="AU92" s="36"/>
      <c r="AV92" s="36"/>
      <c r="AW92" s="36"/>
      <c r="AX92" s="36"/>
    </row>
    <row r="93" spans="1:50" s="34" customFormat="1" ht="25.5" x14ac:dyDescent="0.2">
      <c r="A93" s="31">
        <v>91</v>
      </c>
      <c r="B93" s="35" t="s">
        <v>409</v>
      </c>
      <c r="C93" s="32" t="s">
        <v>486</v>
      </c>
      <c r="D93" s="32" t="s">
        <v>481</v>
      </c>
      <c r="E93" s="32" t="s">
        <v>410</v>
      </c>
      <c r="F93" s="32" t="s">
        <v>411</v>
      </c>
      <c r="G93" s="31">
        <v>9900.8700000000008</v>
      </c>
      <c r="H93" s="32"/>
      <c r="I93" s="32" t="s">
        <v>7</v>
      </c>
      <c r="J93" s="33">
        <v>200</v>
      </c>
      <c r="K93" s="20">
        <f t="shared" si="2"/>
        <v>736</v>
      </c>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c r="AM93" s="26"/>
      <c r="AN93" s="26"/>
      <c r="AO93" s="26"/>
      <c r="AP93" s="26"/>
      <c r="AQ93" s="26"/>
      <c r="AR93" s="26"/>
      <c r="AS93" s="26"/>
      <c r="AT93" s="26"/>
      <c r="AU93" s="26"/>
      <c r="AV93" s="26"/>
      <c r="AW93" s="26"/>
      <c r="AX93" s="26"/>
    </row>
    <row r="94" spans="1:50" s="37" customFormat="1" ht="25.5" x14ac:dyDescent="0.2">
      <c r="A94" s="31">
        <v>92</v>
      </c>
      <c r="B94" s="35" t="s">
        <v>415</v>
      </c>
      <c r="C94" s="32" t="s">
        <v>486</v>
      </c>
      <c r="D94" s="32" t="s">
        <v>481</v>
      </c>
      <c r="E94" s="32" t="s">
        <v>416</v>
      </c>
      <c r="F94" s="32" t="s">
        <v>417</v>
      </c>
      <c r="G94" s="31">
        <v>6850.48</v>
      </c>
      <c r="H94" s="32"/>
      <c r="I94" s="32" t="s">
        <v>7</v>
      </c>
      <c r="J94" s="33">
        <v>200</v>
      </c>
      <c r="K94" s="20">
        <f t="shared" si="2"/>
        <v>736</v>
      </c>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c r="AM94" s="36"/>
      <c r="AN94" s="36"/>
      <c r="AO94" s="36"/>
      <c r="AP94" s="36"/>
      <c r="AQ94" s="36"/>
      <c r="AR94" s="36"/>
      <c r="AS94" s="36"/>
      <c r="AT94" s="36"/>
      <c r="AU94" s="36"/>
      <c r="AV94" s="36"/>
      <c r="AW94" s="36"/>
      <c r="AX94" s="36"/>
    </row>
    <row r="95" spans="1:50" s="34" customFormat="1" ht="25.5" x14ac:dyDescent="0.2">
      <c r="A95" s="31">
        <v>93</v>
      </c>
      <c r="B95" s="35" t="s">
        <v>421</v>
      </c>
      <c r="C95" s="32" t="s">
        <v>486</v>
      </c>
      <c r="D95" s="32" t="s">
        <v>481</v>
      </c>
      <c r="E95" s="32" t="s">
        <v>422</v>
      </c>
      <c r="F95" s="32" t="s">
        <v>423</v>
      </c>
      <c r="G95" s="31">
        <v>11712.12</v>
      </c>
      <c r="H95" s="32"/>
      <c r="I95" s="32" t="s">
        <v>7</v>
      </c>
      <c r="J95" s="33">
        <v>200</v>
      </c>
      <c r="K95" s="20">
        <f t="shared" si="2"/>
        <v>736</v>
      </c>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6"/>
      <c r="AN95" s="26"/>
      <c r="AO95" s="26"/>
      <c r="AP95" s="26"/>
      <c r="AQ95" s="26"/>
      <c r="AR95" s="26"/>
      <c r="AS95" s="26"/>
      <c r="AT95" s="26"/>
      <c r="AU95" s="26"/>
      <c r="AV95" s="26"/>
      <c r="AW95" s="26"/>
      <c r="AX95" s="26"/>
    </row>
    <row r="96" spans="1:50" s="37" customFormat="1" ht="25.5" x14ac:dyDescent="0.2">
      <c r="A96" s="31">
        <v>94</v>
      </c>
      <c r="B96" s="35" t="s">
        <v>412</v>
      </c>
      <c r="C96" s="32" t="s">
        <v>486</v>
      </c>
      <c r="D96" s="32" t="s">
        <v>481</v>
      </c>
      <c r="E96" s="32" t="s">
        <v>413</v>
      </c>
      <c r="F96" s="32" t="s">
        <v>414</v>
      </c>
      <c r="G96" s="31">
        <v>10893.74</v>
      </c>
      <c r="H96" s="32"/>
      <c r="I96" s="32" t="s">
        <v>7</v>
      </c>
      <c r="J96" s="33">
        <v>1000</v>
      </c>
      <c r="K96" s="20">
        <f t="shared" si="2"/>
        <v>3680</v>
      </c>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36"/>
      <c r="AN96" s="36"/>
      <c r="AO96" s="36"/>
      <c r="AP96" s="36"/>
      <c r="AQ96" s="36"/>
      <c r="AR96" s="36"/>
      <c r="AS96" s="36"/>
      <c r="AT96" s="36"/>
      <c r="AU96" s="36"/>
      <c r="AV96" s="36"/>
      <c r="AW96" s="36"/>
      <c r="AX96" s="36"/>
    </row>
    <row r="97" spans="1:50" s="34" customFormat="1" ht="25.5" x14ac:dyDescent="0.2">
      <c r="A97" s="31">
        <v>95</v>
      </c>
      <c r="B97" s="35" t="s">
        <v>406</v>
      </c>
      <c r="C97" s="32" t="s">
        <v>486</v>
      </c>
      <c r="D97" s="32" t="s">
        <v>481</v>
      </c>
      <c r="E97" s="32" t="s">
        <v>407</v>
      </c>
      <c r="F97" s="32" t="s">
        <v>408</v>
      </c>
      <c r="G97" s="31">
        <v>4850.8900000000003</v>
      </c>
      <c r="H97" s="32"/>
      <c r="I97" s="32" t="s">
        <v>7</v>
      </c>
      <c r="J97" s="33">
        <v>200</v>
      </c>
      <c r="K97" s="20">
        <f t="shared" si="2"/>
        <v>736</v>
      </c>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6"/>
      <c r="AN97" s="26"/>
      <c r="AO97" s="26"/>
      <c r="AP97" s="26"/>
      <c r="AQ97" s="26"/>
      <c r="AR97" s="26"/>
      <c r="AS97" s="26"/>
      <c r="AT97" s="26"/>
      <c r="AU97" s="26"/>
      <c r="AV97" s="26"/>
      <c r="AW97" s="26"/>
      <c r="AX97" s="26"/>
    </row>
    <row r="98" spans="1:50" s="37" customFormat="1" ht="25.5" x14ac:dyDescent="0.2">
      <c r="A98" s="31">
        <v>96</v>
      </c>
      <c r="B98" s="35" t="s">
        <v>418</v>
      </c>
      <c r="C98" s="32" t="s">
        <v>486</v>
      </c>
      <c r="D98" s="32" t="s">
        <v>481</v>
      </c>
      <c r="E98" s="32" t="s">
        <v>419</v>
      </c>
      <c r="F98" s="32" t="s">
        <v>420</v>
      </c>
      <c r="G98" s="31">
        <v>16866.490000000002</v>
      </c>
      <c r="H98" s="32"/>
      <c r="I98" s="32" t="s">
        <v>7</v>
      </c>
      <c r="J98" s="33">
        <v>2000</v>
      </c>
      <c r="K98" s="20">
        <f t="shared" si="2"/>
        <v>7360</v>
      </c>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36"/>
      <c r="AN98" s="36"/>
      <c r="AO98" s="36"/>
      <c r="AP98" s="36"/>
      <c r="AQ98" s="36"/>
      <c r="AR98" s="36"/>
      <c r="AS98" s="36"/>
      <c r="AT98" s="36"/>
      <c r="AU98" s="36"/>
      <c r="AV98" s="36"/>
      <c r="AW98" s="36"/>
      <c r="AX98" s="36"/>
    </row>
    <row r="99" spans="1:50" s="34" customFormat="1" ht="25.5" x14ac:dyDescent="0.2">
      <c r="A99" s="31">
        <v>97</v>
      </c>
      <c r="B99" s="35" t="s">
        <v>460</v>
      </c>
      <c r="C99" s="32" t="s">
        <v>486</v>
      </c>
      <c r="D99" s="32" t="s">
        <v>481</v>
      </c>
      <c r="E99" s="32" t="s">
        <v>461</v>
      </c>
      <c r="F99" s="32" t="s">
        <v>462</v>
      </c>
      <c r="G99" s="31">
        <v>18466.11</v>
      </c>
      <c r="H99" s="32"/>
      <c r="I99" s="32" t="s">
        <v>7</v>
      </c>
      <c r="J99" s="33">
        <v>1500</v>
      </c>
      <c r="K99" s="20">
        <f t="shared" si="2"/>
        <v>5520</v>
      </c>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c r="AM99" s="26"/>
      <c r="AN99" s="26"/>
      <c r="AO99" s="26"/>
      <c r="AP99" s="26"/>
      <c r="AQ99" s="26"/>
      <c r="AR99" s="26"/>
      <c r="AS99" s="26"/>
      <c r="AT99" s="26"/>
      <c r="AU99" s="26"/>
      <c r="AV99" s="26"/>
      <c r="AW99" s="26"/>
      <c r="AX99" s="26"/>
    </row>
    <row r="100" spans="1:50" s="37" customFormat="1" ht="25.5" x14ac:dyDescent="0.2">
      <c r="A100" s="31">
        <v>98</v>
      </c>
      <c r="B100" s="35" t="s">
        <v>44</v>
      </c>
      <c r="C100" s="32" t="s">
        <v>486</v>
      </c>
      <c r="D100" s="32" t="s">
        <v>488</v>
      </c>
      <c r="E100" s="32" t="s">
        <v>45</v>
      </c>
      <c r="F100" s="32" t="s">
        <v>46</v>
      </c>
      <c r="G100" s="31">
        <v>16082.54</v>
      </c>
      <c r="H100" s="32"/>
      <c r="I100" s="32" t="s">
        <v>7</v>
      </c>
      <c r="J100" s="33">
        <v>1600</v>
      </c>
      <c r="K100" s="20">
        <f t="shared" si="2"/>
        <v>5888</v>
      </c>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36"/>
      <c r="AN100" s="36"/>
      <c r="AO100" s="36"/>
      <c r="AP100" s="36"/>
      <c r="AQ100" s="36"/>
      <c r="AR100" s="36"/>
      <c r="AS100" s="36"/>
      <c r="AT100" s="36"/>
      <c r="AU100" s="36"/>
      <c r="AV100" s="36"/>
      <c r="AW100" s="36"/>
      <c r="AX100" s="36"/>
    </row>
    <row r="101" spans="1:50" s="34" customFormat="1" x14ac:dyDescent="0.2">
      <c r="A101" s="31">
        <v>99</v>
      </c>
      <c r="B101" s="35" t="s">
        <v>433</v>
      </c>
      <c r="C101" s="32" t="s">
        <v>486</v>
      </c>
      <c r="D101" s="32" t="s">
        <v>488</v>
      </c>
      <c r="E101" s="32" t="s">
        <v>434</v>
      </c>
      <c r="F101" s="32" t="s">
        <v>435</v>
      </c>
      <c r="G101" s="31">
        <v>20449.82</v>
      </c>
      <c r="H101" s="32"/>
      <c r="I101" s="32" t="s">
        <v>7</v>
      </c>
      <c r="J101" s="33">
        <v>2500</v>
      </c>
      <c r="K101" s="20">
        <f t="shared" si="2"/>
        <v>9200</v>
      </c>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c r="AM101" s="26"/>
      <c r="AN101" s="26"/>
      <c r="AO101" s="26"/>
      <c r="AP101" s="26"/>
      <c r="AQ101" s="26"/>
      <c r="AR101" s="26"/>
      <c r="AS101" s="26"/>
      <c r="AT101" s="26"/>
      <c r="AU101" s="26"/>
      <c r="AV101" s="26"/>
      <c r="AW101" s="26"/>
      <c r="AX101" s="26"/>
    </row>
    <row r="102" spans="1:50" s="37" customFormat="1" x14ac:dyDescent="0.2">
      <c r="A102" s="31">
        <v>100</v>
      </c>
      <c r="B102" s="35" t="s">
        <v>4</v>
      </c>
      <c r="C102" s="32" t="s">
        <v>486</v>
      </c>
      <c r="D102" s="32" t="s">
        <v>488</v>
      </c>
      <c r="E102" s="32" t="s">
        <v>5</v>
      </c>
      <c r="F102" s="32" t="s">
        <v>6</v>
      </c>
      <c r="G102" s="31">
        <v>4315.3599999999997</v>
      </c>
      <c r="H102" s="32"/>
      <c r="I102" s="32" t="s">
        <v>7</v>
      </c>
      <c r="J102" s="33">
        <v>1000</v>
      </c>
      <c r="K102" s="20">
        <f>ROUNDUP(J102*16*0.23,0)</f>
        <v>3680</v>
      </c>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25"/>
      <c r="AM102" s="36"/>
      <c r="AN102" s="36"/>
      <c r="AO102" s="36"/>
      <c r="AP102" s="36"/>
      <c r="AQ102" s="36"/>
      <c r="AR102" s="36"/>
      <c r="AS102" s="36"/>
      <c r="AT102" s="36"/>
      <c r="AU102" s="36"/>
      <c r="AV102" s="36"/>
      <c r="AW102" s="36"/>
      <c r="AX102" s="36"/>
    </row>
    <row r="103" spans="1:50" s="34" customFormat="1" x14ac:dyDescent="0.2">
      <c r="A103" s="31">
        <v>101</v>
      </c>
      <c r="B103" s="35" t="s">
        <v>436</v>
      </c>
      <c r="C103" s="32" t="s">
        <v>486</v>
      </c>
      <c r="D103" s="32" t="s">
        <v>488</v>
      </c>
      <c r="E103" s="32" t="s">
        <v>437</v>
      </c>
      <c r="F103" s="32" t="s">
        <v>438</v>
      </c>
      <c r="G103" s="31">
        <v>15134.17</v>
      </c>
      <c r="H103" s="32"/>
      <c r="I103" s="32" t="s">
        <v>7</v>
      </c>
      <c r="J103" s="33">
        <v>1750</v>
      </c>
      <c r="K103" s="20">
        <f t="shared" ref="K103:K111" si="3">ROUNDUP(J103*16*0.23,0)</f>
        <v>6440</v>
      </c>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6"/>
      <c r="AN103" s="26"/>
      <c r="AO103" s="26"/>
      <c r="AP103" s="26"/>
      <c r="AQ103" s="26"/>
      <c r="AR103" s="26"/>
      <c r="AS103" s="26"/>
      <c r="AT103" s="26"/>
      <c r="AU103" s="26"/>
      <c r="AV103" s="26"/>
      <c r="AW103" s="26"/>
      <c r="AX103" s="26"/>
    </row>
    <row r="104" spans="1:50" s="37" customFormat="1" x14ac:dyDescent="0.2">
      <c r="A104" s="31">
        <v>102</v>
      </c>
      <c r="B104" s="35" t="s">
        <v>439</v>
      </c>
      <c r="C104" s="32" t="s">
        <v>486</v>
      </c>
      <c r="D104" s="32" t="s">
        <v>488</v>
      </c>
      <c r="E104" s="32" t="s">
        <v>440</v>
      </c>
      <c r="F104" s="32" t="s">
        <v>441</v>
      </c>
      <c r="G104" s="31">
        <v>5007.5200000000004</v>
      </c>
      <c r="H104" s="32"/>
      <c r="I104" s="32" t="s">
        <v>7</v>
      </c>
      <c r="J104" s="33">
        <v>3000</v>
      </c>
      <c r="K104" s="20">
        <f t="shared" si="3"/>
        <v>11040</v>
      </c>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25"/>
      <c r="AM104" s="36"/>
      <c r="AN104" s="36"/>
      <c r="AO104" s="36"/>
      <c r="AP104" s="36"/>
      <c r="AQ104" s="36"/>
      <c r="AR104" s="36"/>
      <c r="AS104" s="36"/>
      <c r="AT104" s="36"/>
      <c r="AU104" s="36"/>
      <c r="AV104" s="36"/>
      <c r="AW104" s="36"/>
      <c r="AX104" s="36"/>
    </row>
    <row r="105" spans="1:50" s="34" customFormat="1" x14ac:dyDescent="0.2">
      <c r="A105" s="31">
        <v>103</v>
      </c>
      <c r="B105" s="35" t="s">
        <v>50</v>
      </c>
      <c r="C105" s="32" t="s">
        <v>486</v>
      </c>
      <c r="D105" s="32" t="s">
        <v>488</v>
      </c>
      <c r="E105" s="32" t="s">
        <v>51</v>
      </c>
      <c r="F105" s="32" t="s">
        <v>52</v>
      </c>
      <c r="G105" s="31">
        <v>6033.13</v>
      </c>
      <c r="H105" s="32"/>
      <c r="I105" s="32" t="s">
        <v>7</v>
      </c>
      <c r="J105" s="33">
        <v>3500</v>
      </c>
      <c r="K105" s="20">
        <f t="shared" si="3"/>
        <v>12880</v>
      </c>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c r="AM105" s="26"/>
      <c r="AN105" s="26"/>
      <c r="AO105" s="26"/>
      <c r="AP105" s="26"/>
      <c r="AQ105" s="26"/>
      <c r="AR105" s="26"/>
      <c r="AS105" s="26"/>
      <c r="AT105" s="26"/>
      <c r="AU105" s="26"/>
      <c r="AV105" s="26"/>
      <c r="AW105" s="26"/>
      <c r="AX105" s="26"/>
    </row>
    <row r="106" spans="1:50" s="37" customFormat="1" x14ac:dyDescent="0.2">
      <c r="A106" s="31">
        <v>104</v>
      </c>
      <c r="B106" s="35" t="s">
        <v>47</v>
      </c>
      <c r="C106" s="32" t="s">
        <v>486</v>
      </c>
      <c r="D106" s="32" t="s">
        <v>488</v>
      </c>
      <c r="E106" s="32" t="s">
        <v>48</v>
      </c>
      <c r="F106" s="32" t="s">
        <v>49</v>
      </c>
      <c r="G106" s="31">
        <v>4700.2299999999996</v>
      </c>
      <c r="H106" s="32"/>
      <c r="I106" s="32" t="s">
        <v>7</v>
      </c>
      <c r="J106" s="33">
        <v>1400</v>
      </c>
      <c r="K106" s="20">
        <f t="shared" si="3"/>
        <v>5152</v>
      </c>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36"/>
      <c r="AN106" s="36"/>
      <c r="AO106" s="36"/>
      <c r="AP106" s="36"/>
      <c r="AQ106" s="36"/>
      <c r="AR106" s="36"/>
      <c r="AS106" s="36"/>
      <c r="AT106" s="36"/>
      <c r="AU106" s="36"/>
      <c r="AV106" s="36"/>
      <c r="AW106" s="36"/>
      <c r="AX106" s="36"/>
    </row>
    <row r="107" spans="1:50" s="34" customFormat="1" ht="25.5" x14ac:dyDescent="0.2">
      <c r="A107" s="31">
        <v>105</v>
      </c>
      <c r="B107" s="35" t="s">
        <v>53</v>
      </c>
      <c r="C107" s="32" t="s">
        <v>486</v>
      </c>
      <c r="D107" s="32" t="s">
        <v>481</v>
      </c>
      <c r="E107" s="32" t="s">
        <v>54</v>
      </c>
      <c r="F107" s="32" t="s">
        <v>55</v>
      </c>
      <c r="G107" s="31">
        <v>5</v>
      </c>
      <c r="H107" s="32" t="s">
        <v>493</v>
      </c>
      <c r="I107" s="32" t="s">
        <v>57</v>
      </c>
      <c r="J107" s="33">
        <v>2500</v>
      </c>
      <c r="K107" s="20">
        <f t="shared" si="3"/>
        <v>9200</v>
      </c>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6"/>
      <c r="AN107" s="26"/>
      <c r="AO107" s="26"/>
      <c r="AP107" s="26"/>
      <c r="AQ107" s="26"/>
      <c r="AR107" s="26"/>
      <c r="AS107" s="26"/>
      <c r="AT107" s="26"/>
      <c r="AU107" s="26"/>
      <c r="AV107" s="26"/>
      <c r="AW107" s="26"/>
      <c r="AX107" s="26"/>
    </row>
    <row r="108" spans="1:50" s="37" customFormat="1" ht="25.5" x14ac:dyDescent="0.2">
      <c r="A108" s="31">
        <v>106</v>
      </c>
      <c r="B108" s="35" t="s">
        <v>365</v>
      </c>
      <c r="C108" s="32" t="s">
        <v>486</v>
      </c>
      <c r="D108" s="32" t="s">
        <v>481</v>
      </c>
      <c r="E108" s="32" t="s">
        <v>366</v>
      </c>
      <c r="F108" s="32" t="s">
        <v>367</v>
      </c>
      <c r="G108" s="31">
        <v>2740.99</v>
      </c>
      <c r="H108" s="32"/>
      <c r="I108" s="32" t="s">
        <v>7</v>
      </c>
      <c r="J108" s="33">
        <v>200</v>
      </c>
      <c r="K108" s="20">
        <f t="shared" si="3"/>
        <v>736</v>
      </c>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36"/>
      <c r="AN108" s="36"/>
      <c r="AO108" s="36"/>
      <c r="AP108" s="36"/>
      <c r="AQ108" s="36"/>
      <c r="AR108" s="36"/>
      <c r="AS108" s="36"/>
      <c r="AT108" s="36"/>
      <c r="AU108" s="36"/>
      <c r="AV108" s="36"/>
      <c r="AW108" s="36"/>
      <c r="AX108" s="36"/>
    </row>
    <row r="109" spans="1:50" ht="25.5" x14ac:dyDescent="0.2">
      <c r="A109" s="31">
        <v>107</v>
      </c>
      <c r="B109" s="35" t="s">
        <v>362</v>
      </c>
      <c r="C109" s="32" t="s">
        <v>482</v>
      </c>
      <c r="D109" s="32" t="s">
        <v>481</v>
      </c>
      <c r="E109" s="32" t="s">
        <v>363</v>
      </c>
      <c r="F109" s="32" t="s">
        <v>364</v>
      </c>
      <c r="G109" s="31">
        <v>5193.76</v>
      </c>
      <c r="H109" s="32"/>
      <c r="I109" s="32" t="s">
        <v>7</v>
      </c>
      <c r="J109" s="33">
        <v>1000</v>
      </c>
      <c r="K109" s="20">
        <f t="shared" si="3"/>
        <v>3680</v>
      </c>
    </row>
    <row r="110" spans="1:50" ht="38.25" x14ac:dyDescent="0.2">
      <c r="A110" s="31">
        <v>108</v>
      </c>
      <c r="B110" s="46">
        <v>511030101012</v>
      </c>
      <c r="C110" s="34" t="s">
        <v>496</v>
      </c>
      <c r="D110" s="34" t="s">
        <v>497</v>
      </c>
      <c r="E110" s="47" t="s">
        <v>505</v>
      </c>
      <c r="F110" s="34">
        <v>5</v>
      </c>
      <c r="G110" s="34"/>
      <c r="H110" s="34"/>
      <c r="I110" s="34" t="s">
        <v>498</v>
      </c>
      <c r="J110" s="48">
        <v>1200</v>
      </c>
      <c r="K110" s="20">
        <f t="shared" si="3"/>
        <v>4416</v>
      </c>
    </row>
    <row r="111" spans="1:50" ht="38.25" x14ac:dyDescent="0.2">
      <c r="A111" s="31">
        <v>109</v>
      </c>
      <c r="B111" s="46">
        <v>511030102003</v>
      </c>
      <c r="C111" s="34" t="s">
        <v>496</v>
      </c>
      <c r="D111" s="34" t="s">
        <v>497</v>
      </c>
      <c r="E111" s="47" t="s">
        <v>506</v>
      </c>
      <c r="F111" s="34">
        <v>10</v>
      </c>
      <c r="G111" s="34"/>
      <c r="H111" s="34"/>
      <c r="I111" s="34" t="s">
        <v>498</v>
      </c>
      <c r="J111" s="48">
        <v>2500</v>
      </c>
      <c r="K111" s="20">
        <f t="shared" si="3"/>
        <v>9200</v>
      </c>
    </row>
    <row r="112" spans="1:50" ht="38.25" x14ac:dyDescent="0.2">
      <c r="A112" s="31">
        <v>110</v>
      </c>
      <c r="B112" s="46">
        <v>511030103000</v>
      </c>
      <c r="C112" s="34" t="s">
        <v>496</v>
      </c>
      <c r="D112" s="34" t="s">
        <v>497</v>
      </c>
      <c r="E112" s="47" t="s">
        <v>507</v>
      </c>
      <c r="F112" s="34">
        <v>15</v>
      </c>
      <c r="G112" s="34"/>
      <c r="H112" s="34"/>
      <c r="I112" s="34" t="s">
        <v>499</v>
      </c>
      <c r="J112" s="48">
        <v>1800</v>
      </c>
      <c r="K112" s="20">
        <f>ROUNDUP(J112*16*0.23,0)</f>
        <v>6624</v>
      </c>
    </row>
    <row r="113" spans="1:11" ht="25.5" x14ac:dyDescent="0.2">
      <c r="A113" s="31">
        <v>111</v>
      </c>
      <c r="B113" s="46">
        <v>382130005000</v>
      </c>
      <c r="C113" s="34" t="s">
        <v>508</v>
      </c>
      <c r="D113" s="34" t="s">
        <v>509</v>
      </c>
      <c r="E113" s="47" t="s">
        <v>510</v>
      </c>
      <c r="F113" s="34">
        <v>254</v>
      </c>
      <c r="G113" s="34">
        <v>254</v>
      </c>
      <c r="H113" s="34"/>
      <c r="I113" s="34" t="s">
        <v>511</v>
      </c>
      <c r="J113" s="48">
        <v>32071</v>
      </c>
      <c r="K113" s="20">
        <f>ROUNDUP(J113*16*0.23,0)</f>
        <v>118022</v>
      </c>
    </row>
    <row r="114" spans="1:11" s="51" customFormat="1" ht="90.75" customHeight="1" x14ac:dyDescent="0.25">
      <c r="A114" s="50">
        <v>1</v>
      </c>
      <c r="B114" s="66" t="s">
        <v>523</v>
      </c>
      <c r="C114" s="67"/>
      <c r="D114" s="67"/>
      <c r="E114" s="67"/>
      <c r="F114" s="67"/>
      <c r="G114" s="67"/>
      <c r="H114" s="67"/>
      <c r="I114" s="67"/>
      <c r="J114" s="67"/>
      <c r="K114" s="68"/>
    </row>
    <row r="115" spans="1:11" ht="96.75" customHeight="1" x14ac:dyDescent="0.2">
      <c r="A115" s="52">
        <v>2</v>
      </c>
      <c r="B115" s="54" t="s">
        <v>521</v>
      </c>
      <c r="C115" s="55"/>
      <c r="D115" s="55"/>
      <c r="E115" s="55"/>
      <c r="F115" s="55"/>
      <c r="G115" s="55"/>
      <c r="H115" s="55"/>
      <c r="I115" s="55"/>
      <c r="J115" s="55"/>
      <c r="K115" s="56"/>
    </row>
    <row r="116" spans="1:11" ht="31.5" customHeight="1" x14ac:dyDescent="0.2">
      <c r="A116" s="52">
        <v>3</v>
      </c>
      <c r="B116" s="54" t="s">
        <v>512</v>
      </c>
      <c r="C116" s="55"/>
      <c r="D116" s="55"/>
      <c r="E116" s="55"/>
      <c r="F116" s="55"/>
      <c r="G116" s="55"/>
      <c r="H116" s="55"/>
      <c r="I116" s="55"/>
      <c r="J116" s="55"/>
      <c r="K116" s="56"/>
    </row>
    <row r="117" spans="1:11" ht="42" customHeight="1" x14ac:dyDescent="0.2">
      <c r="A117" s="52">
        <v>4</v>
      </c>
      <c r="B117" s="54" t="s">
        <v>513</v>
      </c>
      <c r="C117" s="55"/>
      <c r="D117" s="55"/>
      <c r="E117" s="55"/>
      <c r="F117" s="55"/>
      <c r="G117" s="55"/>
      <c r="H117" s="55"/>
      <c r="I117" s="55"/>
      <c r="J117" s="55"/>
      <c r="K117" s="56"/>
    </row>
    <row r="118" spans="1:11" ht="19.5" customHeight="1" x14ac:dyDescent="0.2">
      <c r="A118" s="52">
        <v>5</v>
      </c>
      <c r="B118" s="57" t="s">
        <v>522</v>
      </c>
      <c r="C118" s="58"/>
      <c r="D118" s="58"/>
      <c r="E118" s="58"/>
      <c r="F118" s="58"/>
      <c r="G118" s="58"/>
      <c r="H118" s="58"/>
      <c r="I118" s="58"/>
      <c r="J118" s="58"/>
      <c r="K118" s="59"/>
    </row>
    <row r="119" spans="1:11" ht="55.5" customHeight="1" x14ac:dyDescent="0.2">
      <c r="A119" s="52">
        <v>6</v>
      </c>
      <c r="B119" s="54" t="s">
        <v>515</v>
      </c>
      <c r="C119" s="55"/>
      <c r="D119" s="55"/>
      <c r="E119" s="55"/>
      <c r="F119" s="55"/>
      <c r="G119" s="55"/>
      <c r="H119" s="55"/>
      <c r="I119" s="55"/>
      <c r="J119" s="55"/>
      <c r="K119" s="56"/>
    </row>
    <row r="120" spans="1:11" ht="45" customHeight="1" x14ac:dyDescent="0.2">
      <c r="A120" s="52">
        <v>7</v>
      </c>
      <c r="B120" s="54" t="s">
        <v>516</v>
      </c>
      <c r="C120" s="55"/>
      <c r="D120" s="55"/>
      <c r="E120" s="55"/>
      <c r="F120" s="55"/>
      <c r="G120" s="55"/>
      <c r="H120" s="55"/>
      <c r="I120" s="55"/>
      <c r="J120" s="55"/>
      <c r="K120" s="56"/>
    </row>
    <row r="121" spans="1:11" ht="33" customHeight="1" x14ac:dyDescent="0.2">
      <c r="A121" s="52">
        <v>8</v>
      </c>
      <c r="B121" s="54" t="s">
        <v>514</v>
      </c>
      <c r="C121" s="55"/>
      <c r="D121" s="55"/>
      <c r="E121" s="55"/>
      <c r="F121" s="55"/>
      <c r="G121" s="55"/>
      <c r="H121" s="55"/>
      <c r="I121" s="55"/>
      <c r="J121" s="55"/>
      <c r="K121" s="56"/>
    </row>
    <row r="122" spans="1:11" ht="43.5" customHeight="1" x14ac:dyDescent="0.2">
      <c r="A122" s="52">
        <v>9</v>
      </c>
      <c r="B122" s="54" t="s">
        <v>517</v>
      </c>
      <c r="C122" s="55"/>
      <c r="D122" s="55"/>
      <c r="E122" s="55"/>
      <c r="F122" s="55"/>
      <c r="G122" s="55"/>
      <c r="H122" s="55"/>
      <c r="I122" s="55"/>
      <c r="J122" s="55"/>
      <c r="K122" s="56"/>
    </row>
    <row r="123" spans="1:11" ht="34.5" customHeight="1" x14ac:dyDescent="0.2">
      <c r="A123" s="52">
        <v>10</v>
      </c>
      <c r="B123" s="54" t="s">
        <v>518</v>
      </c>
      <c r="C123" s="55"/>
      <c r="D123" s="55"/>
      <c r="E123" s="55"/>
      <c r="F123" s="55"/>
      <c r="G123" s="55"/>
      <c r="H123" s="55"/>
      <c r="I123" s="55"/>
      <c r="J123" s="55"/>
      <c r="K123" s="56"/>
    </row>
    <row r="124" spans="1:11" ht="44.25" customHeight="1" x14ac:dyDescent="0.2">
      <c r="A124" s="52">
        <v>11</v>
      </c>
      <c r="B124" s="54" t="s">
        <v>525</v>
      </c>
      <c r="C124" s="55"/>
      <c r="D124" s="55"/>
      <c r="E124" s="55"/>
      <c r="F124" s="55"/>
      <c r="G124" s="55"/>
      <c r="H124" s="55"/>
      <c r="I124" s="55"/>
      <c r="J124" s="55"/>
      <c r="K124" s="56"/>
    </row>
    <row r="125" spans="1:11" ht="37.5" customHeight="1" x14ac:dyDescent="0.2">
      <c r="A125" s="52">
        <v>12</v>
      </c>
      <c r="B125" s="60" t="s">
        <v>519</v>
      </c>
      <c r="C125" s="61"/>
      <c r="D125" s="61"/>
      <c r="E125" s="61"/>
      <c r="F125" s="61"/>
      <c r="G125" s="61"/>
      <c r="H125" s="61"/>
      <c r="I125" s="61"/>
      <c r="J125" s="61"/>
      <c r="K125" s="62"/>
    </row>
    <row r="126" spans="1:11" x14ac:dyDescent="0.2">
      <c r="A126" s="53"/>
      <c r="B126" s="63" t="s">
        <v>520</v>
      </c>
      <c r="C126" s="64"/>
      <c r="D126" s="64"/>
      <c r="E126" s="64"/>
      <c r="F126" s="64"/>
      <c r="G126" s="64"/>
      <c r="H126" s="64"/>
      <c r="I126" s="64"/>
      <c r="J126" s="64"/>
      <c r="K126" s="65"/>
    </row>
    <row r="127" spans="1:11" x14ac:dyDescent="0.2">
      <c r="K127" s="26"/>
    </row>
    <row r="128" spans="1:11" x14ac:dyDescent="0.2">
      <c r="K128" s="26"/>
    </row>
    <row r="129" spans="11:11" x14ac:dyDescent="0.2">
      <c r="K129" s="26"/>
    </row>
    <row r="130" spans="11:11" x14ac:dyDescent="0.2">
      <c r="K130" s="26"/>
    </row>
    <row r="131" spans="11:11" x14ac:dyDescent="0.2">
      <c r="K131" s="26"/>
    </row>
    <row r="132" spans="11:11" x14ac:dyDescent="0.2">
      <c r="K132" s="26"/>
    </row>
    <row r="133" spans="11:11" x14ac:dyDescent="0.2">
      <c r="K133" s="26"/>
    </row>
    <row r="134" spans="11:11" x14ac:dyDescent="0.2">
      <c r="K134" s="26"/>
    </row>
    <row r="135" spans="11:11" x14ac:dyDescent="0.2">
      <c r="K135" s="26"/>
    </row>
    <row r="136" spans="11:11" x14ac:dyDescent="0.2">
      <c r="K136" s="26"/>
    </row>
    <row r="137" spans="11:11" x14ac:dyDescent="0.2">
      <c r="K137" s="26"/>
    </row>
    <row r="138" spans="11:11" x14ac:dyDescent="0.2">
      <c r="K138" s="26"/>
    </row>
    <row r="139" spans="11:11" x14ac:dyDescent="0.2">
      <c r="K139" s="26"/>
    </row>
    <row r="140" spans="11:11" x14ac:dyDescent="0.2">
      <c r="K140" s="26"/>
    </row>
    <row r="141" spans="11:11" x14ac:dyDescent="0.2">
      <c r="K141" s="26"/>
    </row>
    <row r="142" spans="11:11" x14ac:dyDescent="0.2">
      <c r="K142" s="26"/>
    </row>
    <row r="143" spans="11:11" x14ac:dyDescent="0.2">
      <c r="K143" s="26"/>
    </row>
    <row r="144" spans="11:11" x14ac:dyDescent="0.2">
      <c r="K144" s="26"/>
    </row>
    <row r="145" spans="11:11" x14ac:dyDescent="0.2">
      <c r="K145" s="26"/>
    </row>
    <row r="146" spans="11:11" x14ac:dyDescent="0.2">
      <c r="K146" s="26"/>
    </row>
    <row r="147" spans="11:11" x14ac:dyDescent="0.2">
      <c r="K147" s="26"/>
    </row>
    <row r="148" spans="11:11" x14ac:dyDescent="0.2">
      <c r="K148" s="26"/>
    </row>
    <row r="149" spans="11:11" x14ac:dyDescent="0.2">
      <c r="K149" s="26"/>
    </row>
    <row r="150" spans="11:11" x14ac:dyDescent="0.2">
      <c r="K150" s="26"/>
    </row>
    <row r="151" spans="11:11" x14ac:dyDescent="0.2">
      <c r="K151" s="26"/>
    </row>
    <row r="152" spans="11:11" x14ac:dyDescent="0.2">
      <c r="K152" s="26"/>
    </row>
    <row r="153" spans="11:11" x14ac:dyDescent="0.2">
      <c r="K153" s="26"/>
    </row>
    <row r="154" spans="11:11" x14ac:dyDescent="0.2">
      <c r="K154" s="26"/>
    </row>
    <row r="155" spans="11:11" x14ac:dyDescent="0.2">
      <c r="K155" s="26"/>
    </row>
    <row r="156" spans="11:11" x14ac:dyDescent="0.2">
      <c r="K156" s="26"/>
    </row>
    <row r="157" spans="11:11" x14ac:dyDescent="0.2">
      <c r="K157" s="26"/>
    </row>
    <row r="158" spans="11:11" x14ac:dyDescent="0.2">
      <c r="K158" s="26"/>
    </row>
    <row r="159" spans="11:11" x14ac:dyDescent="0.2">
      <c r="K159" s="26"/>
    </row>
    <row r="160" spans="11:11" x14ac:dyDescent="0.2">
      <c r="K160" s="26"/>
    </row>
    <row r="161" spans="11:11" x14ac:dyDescent="0.2">
      <c r="K161" s="26"/>
    </row>
    <row r="162" spans="11:11" x14ac:dyDescent="0.2">
      <c r="K162" s="26"/>
    </row>
    <row r="163" spans="11:11" x14ac:dyDescent="0.2">
      <c r="K163" s="26"/>
    </row>
    <row r="164" spans="11:11" x14ac:dyDescent="0.2">
      <c r="K164" s="26"/>
    </row>
    <row r="165" spans="11:11" x14ac:dyDescent="0.2">
      <c r="K165" s="26"/>
    </row>
    <row r="166" spans="11:11" x14ac:dyDescent="0.2">
      <c r="K166" s="26"/>
    </row>
    <row r="167" spans="11:11" x14ac:dyDescent="0.2">
      <c r="K167" s="26"/>
    </row>
    <row r="168" spans="11:11" x14ac:dyDescent="0.2">
      <c r="K168" s="26"/>
    </row>
    <row r="169" spans="11:11" x14ac:dyDescent="0.2">
      <c r="K169" s="26"/>
    </row>
    <row r="170" spans="11:11" x14ac:dyDescent="0.2">
      <c r="K170" s="26"/>
    </row>
    <row r="171" spans="11:11" x14ac:dyDescent="0.2">
      <c r="K171" s="26"/>
    </row>
    <row r="172" spans="11:11" x14ac:dyDescent="0.2">
      <c r="K172" s="26"/>
    </row>
    <row r="173" spans="11:11" x14ac:dyDescent="0.2">
      <c r="K173" s="26"/>
    </row>
    <row r="174" spans="11:11" x14ac:dyDescent="0.2">
      <c r="K174" s="26"/>
    </row>
    <row r="175" spans="11:11" x14ac:dyDescent="0.2">
      <c r="K175" s="26"/>
    </row>
    <row r="176" spans="11:11" x14ac:dyDescent="0.2">
      <c r="K176" s="26"/>
    </row>
    <row r="177" spans="11:11" x14ac:dyDescent="0.2">
      <c r="K177" s="26"/>
    </row>
    <row r="178" spans="11:11" x14ac:dyDescent="0.2">
      <c r="K178" s="26"/>
    </row>
    <row r="179" spans="11:11" x14ac:dyDescent="0.2">
      <c r="K179" s="26"/>
    </row>
    <row r="180" spans="11:11" x14ac:dyDescent="0.2">
      <c r="K180" s="26"/>
    </row>
    <row r="181" spans="11:11" x14ac:dyDescent="0.2">
      <c r="K181" s="26"/>
    </row>
    <row r="182" spans="11:11" x14ac:dyDescent="0.2">
      <c r="K182" s="26"/>
    </row>
    <row r="183" spans="11:11" x14ac:dyDescent="0.2">
      <c r="K183" s="26"/>
    </row>
    <row r="184" spans="11:11" x14ac:dyDescent="0.2">
      <c r="K184" s="26"/>
    </row>
    <row r="185" spans="11:11" x14ac:dyDescent="0.2">
      <c r="K185" s="26"/>
    </row>
    <row r="186" spans="11:11" x14ac:dyDescent="0.2">
      <c r="K186" s="26"/>
    </row>
    <row r="187" spans="11:11" x14ac:dyDescent="0.2">
      <c r="K187" s="26"/>
    </row>
    <row r="188" spans="11:11" x14ac:dyDescent="0.2">
      <c r="K188" s="26"/>
    </row>
    <row r="189" spans="11:11" x14ac:dyDescent="0.2">
      <c r="K189" s="26"/>
    </row>
    <row r="190" spans="11:11" x14ac:dyDescent="0.2">
      <c r="K190" s="26"/>
    </row>
    <row r="191" spans="11:11" x14ac:dyDescent="0.2">
      <c r="K191" s="26"/>
    </row>
    <row r="192" spans="11:11" x14ac:dyDescent="0.2">
      <c r="K192" s="26"/>
    </row>
    <row r="193" spans="11:11" x14ac:dyDescent="0.2">
      <c r="K193" s="26"/>
    </row>
    <row r="194" spans="11:11" x14ac:dyDescent="0.2">
      <c r="K194" s="26"/>
    </row>
    <row r="195" spans="11:11" x14ac:dyDescent="0.2">
      <c r="K195" s="26"/>
    </row>
    <row r="196" spans="11:11" x14ac:dyDescent="0.2">
      <c r="K196" s="26"/>
    </row>
    <row r="197" spans="11:11" x14ac:dyDescent="0.2">
      <c r="K197" s="26"/>
    </row>
    <row r="198" spans="11:11" x14ac:dyDescent="0.2">
      <c r="K198" s="26"/>
    </row>
    <row r="199" spans="11:11" x14ac:dyDescent="0.2">
      <c r="K199" s="26"/>
    </row>
    <row r="200" spans="11:11" x14ac:dyDescent="0.2">
      <c r="K200" s="26"/>
    </row>
    <row r="201" spans="11:11" x14ac:dyDescent="0.2">
      <c r="K201" s="26"/>
    </row>
    <row r="202" spans="11:11" x14ac:dyDescent="0.2">
      <c r="K202" s="26"/>
    </row>
    <row r="203" spans="11:11" x14ac:dyDescent="0.2">
      <c r="K203" s="26"/>
    </row>
    <row r="204" spans="11:11" x14ac:dyDescent="0.2">
      <c r="K204" s="26"/>
    </row>
    <row r="205" spans="11:11" x14ac:dyDescent="0.2">
      <c r="K205" s="26"/>
    </row>
    <row r="206" spans="11:11" x14ac:dyDescent="0.2">
      <c r="K206" s="26"/>
    </row>
    <row r="207" spans="11:11" x14ac:dyDescent="0.2">
      <c r="K207" s="26"/>
    </row>
    <row r="208" spans="11:11" x14ac:dyDescent="0.2">
      <c r="K208" s="26"/>
    </row>
    <row r="209" spans="11:11" x14ac:dyDescent="0.2">
      <c r="K209" s="26"/>
    </row>
    <row r="210" spans="11:11" x14ac:dyDescent="0.2">
      <c r="K210" s="26"/>
    </row>
    <row r="211" spans="11:11" x14ac:dyDescent="0.2">
      <c r="K211" s="26"/>
    </row>
    <row r="212" spans="11:11" x14ac:dyDescent="0.2">
      <c r="K212" s="26"/>
    </row>
    <row r="213" spans="11:11" x14ac:dyDescent="0.2">
      <c r="K213" s="26"/>
    </row>
    <row r="214" spans="11:11" x14ac:dyDescent="0.2">
      <c r="K214" s="26"/>
    </row>
    <row r="215" spans="11:11" x14ac:dyDescent="0.2">
      <c r="K215" s="26"/>
    </row>
    <row r="216" spans="11:11" x14ac:dyDescent="0.2">
      <c r="K216" s="26"/>
    </row>
    <row r="217" spans="11:11" x14ac:dyDescent="0.2">
      <c r="K217" s="26"/>
    </row>
    <row r="218" spans="11:11" x14ac:dyDescent="0.2">
      <c r="K218" s="26"/>
    </row>
    <row r="219" spans="11:11" x14ac:dyDescent="0.2">
      <c r="K219" s="26"/>
    </row>
    <row r="220" spans="11:11" x14ac:dyDescent="0.2">
      <c r="K220" s="26"/>
    </row>
    <row r="221" spans="11:11" x14ac:dyDescent="0.2">
      <c r="K221" s="26"/>
    </row>
    <row r="222" spans="11:11" x14ac:dyDescent="0.2">
      <c r="K222" s="26"/>
    </row>
    <row r="223" spans="11:11" x14ac:dyDescent="0.2">
      <c r="K223" s="26"/>
    </row>
    <row r="224" spans="11:11" x14ac:dyDescent="0.2">
      <c r="K224" s="26"/>
    </row>
    <row r="225" spans="11:11" x14ac:dyDescent="0.2">
      <c r="K225" s="26"/>
    </row>
    <row r="226" spans="11:11" x14ac:dyDescent="0.2">
      <c r="K226" s="26"/>
    </row>
    <row r="227" spans="11:11" x14ac:dyDescent="0.2">
      <c r="K227" s="26"/>
    </row>
    <row r="228" spans="11:11" x14ac:dyDescent="0.2">
      <c r="K228" s="26"/>
    </row>
    <row r="229" spans="11:11" x14ac:dyDescent="0.2">
      <c r="K229" s="26"/>
    </row>
    <row r="230" spans="11:11" x14ac:dyDescent="0.2">
      <c r="K230" s="26"/>
    </row>
    <row r="231" spans="11:11" x14ac:dyDescent="0.2">
      <c r="K231" s="26"/>
    </row>
    <row r="232" spans="11:11" x14ac:dyDescent="0.2">
      <c r="K232" s="26"/>
    </row>
    <row r="233" spans="11:11" x14ac:dyDescent="0.2">
      <c r="K233" s="26"/>
    </row>
    <row r="234" spans="11:11" x14ac:dyDescent="0.2">
      <c r="K234" s="26"/>
    </row>
    <row r="235" spans="11:11" x14ac:dyDescent="0.2">
      <c r="K235" s="26"/>
    </row>
    <row r="236" spans="11:11" x14ac:dyDescent="0.2">
      <c r="K236" s="26"/>
    </row>
    <row r="237" spans="11:11" x14ac:dyDescent="0.2">
      <c r="K237" s="26"/>
    </row>
    <row r="238" spans="11:11" x14ac:dyDescent="0.2">
      <c r="K238" s="26"/>
    </row>
    <row r="239" spans="11:11" x14ac:dyDescent="0.2">
      <c r="K239" s="26"/>
    </row>
    <row r="240" spans="11:11" x14ac:dyDescent="0.2">
      <c r="K240" s="26"/>
    </row>
    <row r="241" spans="11:11" x14ac:dyDescent="0.2">
      <c r="K241" s="26"/>
    </row>
    <row r="242" spans="11:11" x14ac:dyDescent="0.2">
      <c r="K242" s="26"/>
    </row>
    <row r="243" spans="11:11" x14ac:dyDescent="0.2">
      <c r="K243" s="26"/>
    </row>
    <row r="244" spans="11:11" x14ac:dyDescent="0.2">
      <c r="K244" s="26"/>
    </row>
    <row r="245" spans="11:11" x14ac:dyDescent="0.2">
      <c r="K245" s="26"/>
    </row>
    <row r="246" spans="11:11" x14ac:dyDescent="0.2">
      <c r="K246" s="26"/>
    </row>
    <row r="247" spans="11:11" x14ac:dyDescent="0.2">
      <c r="K247" s="26"/>
    </row>
    <row r="248" spans="11:11" x14ac:dyDescent="0.2">
      <c r="K248" s="26"/>
    </row>
    <row r="249" spans="11:11" x14ac:dyDescent="0.2">
      <c r="K249" s="26"/>
    </row>
    <row r="250" spans="11:11" x14ac:dyDescent="0.2">
      <c r="K250" s="26"/>
    </row>
    <row r="251" spans="11:11" x14ac:dyDescent="0.2">
      <c r="K251" s="26"/>
    </row>
    <row r="252" spans="11:11" x14ac:dyDescent="0.2">
      <c r="K252" s="26"/>
    </row>
    <row r="253" spans="11:11" x14ac:dyDescent="0.2">
      <c r="K253" s="26"/>
    </row>
    <row r="254" spans="11:11" x14ac:dyDescent="0.2">
      <c r="K254" s="26"/>
    </row>
    <row r="255" spans="11:11" x14ac:dyDescent="0.2">
      <c r="K255" s="26"/>
    </row>
    <row r="256" spans="11:11" x14ac:dyDescent="0.2">
      <c r="K256" s="26"/>
    </row>
    <row r="257" spans="11:11" x14ac:dyDescent="0.2">
      <c r="K257" s="26"/>
    </row>
    <row r="258" spans="11:11" x14ac:dyDescent="0.2">
      <c r="K258" s="26"/>
    </row>
    <row r="259" spans="11:11" x14ac:dyDescent="0.2">
      <c r="K259" s="26"/>
    </row>
    <row r="260" spans="11:11" x14ac:dyDescent="0.2">
      <c r="K260" s="26"/>
    </row>
    <row r="261" spans="11:11" x14ac:dyDescent="0.2">
      <c r="K261" s="26"/>
    </row>
    <row r="262" spans="11:11" x14ac:dyDescent="0.2">
      <c r="K262" s="26"/>
    </row>
    <row r="263" spans="11:11" x14ac:dyDescent="0.2">
      <c r="K263" s="26"/>
    </row>
    <row r="264" spans="11:11" x14ac:dyDescent="0.2">
      <c r="K264" s="26"/>
    </row>
    <row r="265" spans="11:11" x14ac:dyDescent="0.2">
      <c r="K265" s="26"/>
    </row>
    <row r="266" spans="11:11" x14ac:dyDescent="0.2">
      <c r="K266" s="26"/>
    </row>
    <row r="267" spans="11:11" x14ac:dyDescent="0.2">
      <c r="K267" s="26"/>
    </row>
    <row r="268" spans="11:11" x14ac:dyDescent="0.2">
      <c r="K268" s="26"/>
    </row>
    <row r="269" spans="11:11" x14ac:dyDescent="0.2">
      <c r="K269" s="26"/>
    </row>
    <row r="270" spans="11:11" x14ac:dyDescent="0.2">
      <c r="K270" s="26"/>
    </row>
    <row r="271" spans="11:11" x14ac:dyDescent="0.2">
      <c r="K271" s="26"/>
    </row>
    <row r="272" spans="11:11" x14ac:dyDescent="0.2">
      <c r="K272" s="26"/>
    </row>
    <row r="273" spans="11:11" x14ac:dyDescent="0.2">
      <c r="K273" s="26"/>
    </row>
    <row r="274" spans="11:11" x14ac:dyDescent="0.2">
      <c r="K274" s="26"/>
    </row>
    <row r="275" spans="11:11" x14ac:dyDescent="0.2">
      <c r="K275" s="26"/>
    </row>
    <row r="276" spans="11:11" x14ac:dyDescent="0.2">
      <c r="K276" s="26"/>
    </row>
    <row r="277" spans="11:11" x14ac:dyDescent="0.2">
      <c r="K277" s="26"/>
    </row>
    <row r="278" spans="11:11" x14ac:dyDescent="0.2">
      <c r="K278" s="26"/>
    </row>
    <row r="279" spans="11:11" x14ac:dyDescent="0.2">
      <c r="K279" s="26"/>
    </row>
    <row r="280" spans="11:11" x14ac:dyDescent="0.2">
      <c r="K280" s="26"/>
    </row>
    <row r="281" spans="11:11" x14ac:dyDescent="0.2">
      <c r="K281" s="26"/>
    </row>
    <row r="282" spans="11:11" x14ac:dyDescent="0.2">
      <c r="K282" s="26"/>
    </row>
    <row r="283" spans="11:11" x14ac:dyDescent="0.2">
      <c r="K283" s="26"/>
    </row>
    <row r="284" spans="11:11" x14ac:dyDescent="0.2">
      <c r="K284" s="26"/>
    </row>
    <row r="285" spans="11:11" x14ac:dyDescent="0.2">
      <c r="K285" s="26"/>
    </row>
    <row r="286" spans="11:11" x14ac:dyDescent="0.2">
      <c r="K286" s="26"/>
    </row>
    <row r="287" spans="11:11" x14ac:dyDescent="0.2">
      <c r="K287" s="26"/>
    </row>
    <row r="288" spans="11:11" x14ac:dyDescent="0.2">
      <c r="K288" s="26"/>
    </row>
    <row r="289" spans="11:11" x14ac:dyDescent="0.2">
      <c r="K289" s="26"/>
    </row>
    <row r="290" spans="11:11" x14ac:dyDescent="0.2">
      <c r="K290" s="26"/>
    </row>
    <row r="291" spans="11:11" x14ac:dyDescent="0.2">
      <c r="K291" s="26"/>
    </row>
    <row r="292" spans="11:11" x14ac:dyDescent="0.2">
      <c r="K292" s="26"/>
    </row>
    <row r="293" spans="11:11" x14ac:dyDescent="0.2">
      <c r="K293" s="26"/>
    </row>
    <row r="294" spans="11:11" x14ac:dyDescent="0.2">
      <c r="K294" s="26"/>
    </row>
    <row r="295" spans="11:11" x14ac:dyDescent="0.2">
      <c r="K295" s="26"/>
    </row>
    <row r="296" spans="11:11" x14ac:dyDescent="0.2">
      <c r="K296" s="26"/>
    </row>
    <row r="297" spans="11:11" x14ac:dyDescent="0.2">
      <c r="K297" s="26"/>
    </row>
    <row r="298" spans="11:11" x14ac:dyDescent="0.2">
      <c r="K298" s="26"/>
    </row>
    <row r="299" spans="11:11" x14ac:dyDescent="0.2">
      <c r="K299" s="26"/>
    </row>
    <row r="300" spans="11:11" x14ac:dyDescent="0.2">
      <c r="K300" s="26"/>
    </row>
    <row r="301" spans="11:11" x14ac:dyDescent="0.2">
      <c r="K301" s="26"/>
    </row>
    <row r="302" spans="11:11" x14ac:dyDescent="0.2">
      <c r="K302" s="26"/>
    </row>
    <row r="303" spans="11:11" x14ac:dyDescent="0.2">
      <c r="K303" s="26"/>
    </row>
    <row r="304" spans="11:11" x14ac:dyDescent="0.2">
      <c r="K304" s="26"/>
    </row>
    <row r="305" spans="11:11" x14ac:dyDescent="0.2">
      <c r="K305" s="26"/>
    </row>
    <row r="306" spans="11:11" x14ac:dyDescent="0.2">
      <c r="K306" s="26"/>
    </row>
    <row r="307" spans="11:11" x14ac:dyDescent="0.2">
      <c r="K307" s="26"/>
    </row>
    <row r="308" spans="11:11" x14ac:dyDescent="0.2">
      <c r="K308" s="26"/>
    </row>
    <row r="309" spans="11:11" x14ac:dyDescent="0.2">
      <c r="K309" s="26"/>
    </row>
    <row r="310" spans="11:11" x14ac:dyDescent="0.2">
      <c r="K310" s="26"/>
    </row>
    <row r="311" spans="11:11" x14ac:dyDescent="0.2">
      <c r="K311" s="26"/>
    </row>
    <row r="312" spans="11:11" x14ac:dyDescent="0.2">
      <c r="K312" s="26"/>
    </row>
    <row r="313" spans="11:11" x14ac:dyDescent="0.2">
      <c r="K313" s="26"/>
    </row>
    <row r="314" spans="11:11" x14ac:dyDescent="0.2">
      <c r="K314" s="26"/>
    </row>
    <row r="315" spans="11:11" x14ac:dyDescent="0.2">
      <c r="K315" s="26"/>
    </row>
    <row r="316" spans="11:11" x14ac:dyDescent="0.2">
      <c r="K316" s="26"/>
    </row>
    <row r="317" spans="11:11" x14ac:dyDescent="0.2">
      <c r="K317" s="26"/>
    </row>
    <row r="318" spans="11:11" x14ac:dyDescent="0.2">
      <c r="K318" s="26"/>
    </row>
    <row r="319" spans="11:11" x14ac:dyDescent="0.2">
      <c r="K319" s="26"/>
    </row>
    <row r="320" spans="11:11" x14ac:dyDescent="0.2">
      <c r="K320" s="26"/>
    </row>
    <row r="321" spans="11:11" x14ac:dyDescent="0.2">
      <c r="K321" s="26"/>
    </row>
    <row r="322" spans="11:11" x14ac:dyDescent="0.2">
      <c r="K322" s="26"/>
    </row>
    <row r="323" spans="11:11" x14ac:dyDescent="0.2">
      <c r="K323" s="26"/>
    </row>
    <row r="324" spans="11:11" x14ac:dyDescent="0.2">
      <c r="K324" s="26"/>
    </row>
    <row r="325" spans="11:11" x14ac:dyDescent="0.2">
      <c r="K325" s="26"/>
    </row>
    <row r="326" spans="11:11" x14ac:dyDescent="0.2">
      <c r="K326" s="26"/>
    </row>
    <row r="327" spans="11:11" x14ac:dyDescent="0.2">
      <c r="K327" s="26"/>
    </row>
    <row r="328" spans="11:11" x14ac:dyDescent="0.2">
      <c r="K328" s="26"/>
    </row>
    <row r="329" spans="11:11" x14ac:dyDescent="0.2">
      <c r="K329" s="26"/>
    </row>
    <row r="330" spans="11:11" x14ac:dyDescent="0.2">
      <c r="K330" s="26"/>
    </row>
    <row r="331" spans="11:11" x14ac:dyDescent="0.2">
      <c r="K331" s="26"/>
    </row>
    <row r="332" spans="11:11" x14ac:dyDescent="0.2">
      <c r="K332" s="26"/>
    </row>
    <row r="333" spans="11:11" x14ac:dyDescent="0.2">
      <c r="K333" s="26"/>
    </row>
    <row r="334" spans="11:11" x14ac:dyDescent="0.2">
      <c r="K334" s="26"/>
    </row>
    <row r="335" spans="11:11" x14ac:dyDescent="0.2">
      <c r="K335" s="26"/>
    </row>
    <row r="336" spans="11:11" x14ac:dyDescent="0.2">
      <c r="K336" s="26"/>
    </row>
    <row r="337" spans="11:11" x14ac:dyDescent="0.2">
      <c r="K337" s="26"/>
    </row>
    <row r="338" spans="11:11" x14ac:dyDescent="0.2">
      <c r="K338" s="26"/>
    </row>
    <row r="339" spans="11:11" x14ac:dyDescent="0.2">
      <c r="K339" s="26"/>
    </row>
    <row r="340" spans="11:11" x14ac:dyDescent="0.2">
      <c r="K340" s="26"/>
    </row>
    <row r="341" spans="11:11" x14ac:dyDescent="0.2">
      <c r="K341" s="26"/>
    </row>
    <row r="342" spans="11:11" x14ac:dyDescent="0.2">
      <c r="K342" s="26"/>
    </row>
    <row r="343" spans="11:11" x14ac:dyDescent="0.2">
      <c r="K343" s="26"/>
    </row>
    <row r="344" spans="11:11" x14ac:dyDescent="0.2">
      <c r="K344" s="26"/>
    </row>
    <row r="345" spans="11:11" x14ac:dyDescent="0.2">
      <c r="K345" s="26"/>
    </row>
    <row r="346" spans="11:11" x14ac:dyDescent="0.2">
      <c r="K346" s="26"/>
    </row>
    <row r="347" spans="11:11" x14ac:dyDescent="0.2">
      <c r="K347" s="26"/>
    </row>
    <row r="348" spans="11:11" x14ac:dyDescent="0.2">
      <c r="K348" s="26"/>
    </row>
    <row r="349" spans="11:11" x14ac:dyDescent="0.2">
      <c r="K349" s="26"/>
    </row>
    <row r="350" spans="11:11" x14ac:dyDescent="0.2">
      <c r="K350" s="26"/>
    </row>
    <row r="351" spans="11:11" x14ac:dyDescent="0.2">
      <c r="K351" s="26"/>
    </row>
    <row r="352" spans="11:11" x14ac:dyDescent="0.2">
      <c r="K352" s="26"/>
    </row>
    <row r="353" spans="11:11" x14ac:dyDescent="0.2">
      <c r="K353" s="26"/>
    </row>
    <row r="354" spans="11:11" x14ac:dyDescent="0.2">
      <c r="K354" s="26"/>
    </row>
    <row r="355" spans="11:11" x14ac:dyDescent="0.2">
      <c r="K355" s="26"/>
    </row>
    <row r="356" spans="11:11" x14ac:dyDescent="0.2">
      <c r="K356" s="26"/>
    </row>
    <row r="357" spans="11:11" x14ac:dyDescent="0.2">
      <c r="K357" s="26"/>
    </row>
    <row r="358" spans="11:11" x14ac:dyDescent="0.2">
      <c r="K358" s="26"/>
    </row>
    <row r="359" spans="11:11" x14ac:dyDescent="0.2">
      <c r="K359" s="26"/>
    </row>
    <row r="360" spans="11:11" x14ac:dyDescent="0.2">
      <c r="K360" s="26"/>
    </row>
    <row r="361" spans="11:11" x14ac:dyDescent="0.2">
      <c r="K361" s="26"/>
    </row>
    <row r="362" spans="11:11" x14ac:dyDescent="0.2">
      <c r="K362" s="26"/>
    </row>
    <row r="363" spans="11:11" x14ac:dyDescent="0.2">
      <c r="K363" s="26"/>
    </row>
    <row r="364" spans="11:11" x14ac:dyDescent="0.2">
      <c r="K364" s="26"/>
    </row>
    <row r="365" spans="11:11" x14ac:dyDescent="0.2">
      <c r="K365" s="26"/>
    </row>
    <row r="366" spans="11:11" x14ac:dyDescent="0.2">
      <c r="K366" s="26"/>
    </row>
    <row r="367" spans="11:11" x14ac:dyDescent="0.2">
      <c r="K367" s="26"/>
    </row>
    <row r="368" spans="11:11" x14ac:dyDescent="0.2">
      <c r="K368" s="26"/>
    </row>
    <row r="369" spans="11:11" x14ac:dyDescent="0.2">
      <c r="K369" s="26"/>
    </row>
    <row r="370" spans="11:11" x14ac:dyDescent="0.2">
      <c r="K370" s="26"/>
    </row>
    <row r="371" spans="11:11" x14ac:dyDescent="0.2">
      <c r="K371" s="26"/>
    </row>
    <row r="372" spans="11:11" x14ac:dyDescent="0.2">
      <c r="K372" s="26"/>
    </row>
    <row r="373" spans="11:11" x14ac:dyDescent="0.2">
      <c r="K373" s="26"/>
    </row>
  </sheetData>
  <autoFilter ref="A2:J113" xr:uid="{00000000-0009-0000-0000-000000000000}"/>
  <dataConsolidate/>
  <mergeCells count="14">
    <mergeCell ref="B125:K125"/>
    <mergeCell ref="B126:K126"/>
    <mergeCell ref="B114:K114"/>
    <mergeCell ref="A1:K1"/>
    <mergeCell ref="B120:K120"/>
    <mergeCell ref="B121:K121"/>
    <mergeCell ref="B122:K122"/>
    <mergeCell ref="B123:K123"/>
    <mergeCell ref="B124:K124"/>
    <mergeCell ref="B115:K115"/>
    <mergeCell ref="B116:K116"/>
    <mergeCell ref="B117:K117"/>
    <mergeCell ref="B118:K118"/>
    <mergeCell ref="B119:K119"/>
  </mergeCells>
  <phoneticPr fontId="19" type="noConversion"/>
  <pageMargins left="0.75" right="0.75" top="1" bottom="1" header="0.5" footer="0.5"/>
  <pageSetup paperSize="9" scale="6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52"/>
  <sheetViews>
    <sheetView workbookViewId="0">
      <selection sqref="A1:P152"/>
    </sheetView>
  </sheetViews>
  <sheetFormatPr defaultRowHeight="15" x14ac:dyDescent="0.25"/>
  <cols>
    <col min="1" max="1" width="4" bestFit="1" customWidth="1"/>
    <col min="2" max="2" width="13.140625" style="14" bestFit="1" customWidth="1"/>
    <col min="3" max="4" width="13.140625" customWidth="1"/>
    <col min="5" max="5" width="36.5703125" bestFit="1" customWidth="1"/>
    <col min="6" max="6" width="17.5703125" bestFit="1" customWidth="1"/>
    <col min="7" max="7" width="10" bestFit="1" customWidth="1"/>
    <col min="8" max="8" width="30.28515625" bestFit="1" customWidth="1"/>
    <col min="9" max="9" width="13.7109375" bestFit="1" customWidth="1"/>
    <col min="10" max="10" width="9.7109375" bestFit="1" customWidth="1"/>
    <col min="11" max="11" width="12.85546875" bestFit="1" customWidth="1"/>
    <col min="12" max="12" width="9.85546875" bestFit="1" customWidth="1"/>
    <col min="13" max="13" width="10.42578125" bestFit="1" customWidth="1"/>
    <col min="14" max="14" width="11.7109375" bestFit="1" customWidth="1"/>
    <col min="15" max="15" width="9" bestFit="1" customWidth="1"/>
  </cols>
  <sheetData>
    <row r="1" spans="1:16" ht="26.25" x14ac:dyDescent="0.25">
      <c r="A1" s="19">
        <v>2</v>
      </c>
      <c r="B1" s="18" t="s">
        <v>430</v>
      </c>
      <c r="C1" s="13" t="s">
        <v>476</v>
      </c>
      <c r="D1" s="13" t="s">
        <v>487</v>
      </c>
      <c r="E1" s="13" t="s">
        <v>431</v>
      </c>
      <c r="F1" s="13" t="s">
        <v>432</v>
      </c>
      <c r="G1" s="19">
        <v>7457</v>
      </c>
      <c r="H1" s="13"/>
      <c r="I1" s="13" t="s">
        <v>43</v>
      </c>
      <c r="J1" s="19">
        <v>1750</v>
      </c>
      <c r="K1" s="19">
        <v>630</v>
      </c>
      <c r="L1" s="19">
        <v>4200</v>
      </c>
    </row>
    <row r="2" spans="1:16" x14ac:dyDescent="0.25">
      <c r="A2" s="6">
        <v>3</v>
      </c>
      <c r="B2" s="16" t="s">
        <v>203</v>
      </c>
      <c r="C2" s="7" t="s">
        <v>476</v>
      </c>
      <c r="D2" s="10" t="s">
        <v>487</v>
      </c>
      <c r="E2" s="3" t="s">
        <v>204</v>
      </c>
      <c r="F2" s="3" t="s">
        <v>205</v>
      </c>
      <c r="G2" s="2">
        <v>5000</v>
      </c>
      <c r="H2" s="3"/>
      <c r="I2" s="3" t="s">
        <v>7</v>
      </c>
      <c r="J2" s="2">
        <v>500</v>
      </c>
      <c r="K2" s="2">
        <v>180</v>
      </c>
      <c r="L2" s="2">
        <v>1200</v>
      </c>
      <c r="M2" s="4"/>
      <c r="N2" s="3"/>
      <c r="O2" s="2">
        <v>0</v>
      </c>
      <c r="P2" s="5"/>
    </row>
    <row r="3" spans="1:16" ht="26.25" x14ac:dyDescent="0.25">
      <c r="A3" s="2">
        <v>4</v>
      </c>
      <c r="B3" s="16" t="s">
        <v>442</v>
      </c>
      <c r="C3" s="3" t="s">
        <v>476</v>
      </c>
      <c r="D3" s="3" t="s">
        <v>487</v>
      </c>
      <c r="E3" s="3" t="s">
        <v>443</v>
      </c>
      <c r="F3" s="3" t="s">
        <v>444</v>
      </c>
      <c r="G3" s="2">
        <v>6200</v>
      </c>
      <c r="H3" s="3" t="s">
        <v>7</v>
      </c>
      <c r="I3" s="3" t="s">
        <v>61</v>
      </c>
      <c r="J3" s="2">
        <v>1100</v>
      </c>
      <c r="K3" s="2">
        <v>396</v>
      </c>
      <c r="L3" s="2">
        <v>2640</v>
      </c>
      <c r="M3" s="4"/>
      <c r="N3" s="3"/>
      <c r="O3" s="2">
        <v>0</v>
      </c>
      <c r="P3" s="5"/>
    </row>
    <row r="4" spans="1:16" x14ac:dyDescent="0.25">
      <c r="A4" s="6">
        <v>5</v>
      </c>
      <c r="B4" s="16" t="s">
        <v>191</v>
      </c>
      <c r="C4" s="3"/>
      <c r="D4" s="10" t="s">
        <v>487</v>
      </c>
      <c r="E4" s="3" t="s">
        <v>192</v>
      </c>
      <c r="F4" s="3" t="s">
        <v>193</v>
      </c>
      <c r="G4" s="2">
        <v>8075</v>
      </c>
      <c r="H4" s="3"/>
      <c r="I4" s="3" t="s">
        <v>61</v>
      </c>
      <c r="J4" s="2">
        <v>400</v>
      </c>
      <c r="K4" s="2">
        <v>144</v>
      </c>
      <c r="L4" s="2">
        <v>960</v>
      </c>
      <c r="M4" s="8"/>
      <c r="N4" s="7"/>
      <c r="O4" s="6">
        <v>0</v>
      </c>
      <c r="P4" s="9"/>
    </row>
    <row r="5" spans="1:16" ht="26.25" x14ac:dyDescent="0.25">
      <c r="A5" s="2">
        <v>6</v>
      </c>
      <c r="B5" s="16" t="s">
        <v>58</v>
      </c>
      <c r="C5" s="3" t="s">
        <v>476</v>
      </c>
      <c r="D5" s="10" t="s">
        <v>487</v>
      </c>
      <c r="E5" s="3" t="s">
        <v>59</v>
      </c>
      <c r="F5" s="3" t="s">
        <v>60</v>
      </c>
      <c r="G5" s="2">
        <v>800</v>
      </c>
      <c r="H5" s="3" t="s">
        <v>61</v>
      </c>
      <c r="I5" s="3" t="s">
        <v>61</v>
      </c>
      <c r="J5" s="2">
        <v>2000</v>
      </c>
      <c r="K5" s="2">
        <v>720</v>
      </c>
      <c r="L5" s="2">
        <v>4800</v>
      </c>
      <c r="M5" s="4"/>
      <c r="N5" s="3"/>
      <c r="O5" s="2">
        <v>0</v>
      </c>
      <c r="P5" s="5"/>
    </row>
    <row r="6" spans="1:16" ht="26.25" x14ac:dyDescent="0.25">
      <c r="A6" s="6">
        <v>7</v>
      </c>
      <c r="B6" s="16" t="s">
        <v>163</v>
      </c>
      <c r="C6" s="3"/>
      <c r="D6" s="10" t="s">
        <v>487</v>
      </c>
      <c r="E6" s="3" t="s">
        <v>164</v>
      </c>
      <c r="F6" s="3" t="s">
        <v>165</v>
      </c>
      <c r="G6" s="2">
        <v>361</v>
      </c>
      <c r="H6" s="3" t="s">
        <v>61</v>
      </c>
      <c r="I6" s="3" t="s">
        <v>61</v>
      </c>
      <c r="J6" s="2">
        <v>500</v>
      </c>
      <c r="K6" s="2">
        <v>180</v>
      </c>
      <c r="L6" s="2">
        <v>1200</v>
      </c>
      <c r="M6" s="8"/>
      <c r="N6" s="7"/>
      <c r="O6" s="6">
        <v>0</v>
      </c>
      <c r="P6" s="9"/>
    </row>
    <row r="7" spans="1:16" ht="26.25" x14ac:dyDescent="0.25">
      <c r="A7" s="2">
        <v>8</v>
      </c>
      <c r="B7" s="16" t="s">
        <v>209</v>
      </c>
      <c r="C7" s="7" t="s">
        <v>476</v>
      </c>
      <c r="D7" s="10" t="s">
        <v>487</v>
      </c>
      <c r="E7" s="3" t="s">
        <v>210</v>
      </c>
      <c r="F7" s="3" t="s">
        <v>211</v>
      </c>
      <c r="G7" s="2">
        <v>57037.22</v>
      </c>
      <c r="H7" s="3"/>
      <c r="I7" s="3" t="s">
        <v>7</v>
      </c>
      <c r="J7" s="2">
        <v>2295</v>
      </c>
      <c r="K7" s="2">
        <v>826.2</v>
      </c>
      <c r="L7" s="2">
        <v>5508</v>
      </c>
      <c r="M7" s="4"/>
      <c r="N7" s="3"/>
      <c r="O7" s="2">
        <v>0</v>
      </c>
      <c r="P7" s="5"/>
    </row>
    <row r="8" spans="1:16" ht="26.25" x14ac:dyDescent="0.25">
      <c r="A8" s="6">
        <v>9</v>
      </c>
      <c r="B8" s="16" t="s">
        <v>197</v>
      </c>
      <c r="C8" s="7" t="s">
        <v>476</v>
      </c>
      <c r="D8" s="10" t="s">
        <v>487</v>
      </c>
      <c r="E8" s="3" t="s">
        <v>198</v>
      </c>
      <c r="F8" s="3" t="s">
        <v>199</v>
      </c>
      <c r="G8" s="2">
        <v>298</v>
      </c>
      <c r="H8" s="3"/>
      <c r="I8" s="3" t="s">
        <v>36</v>
      </c>
      <c r="J8" s="2">
        <v>300</v>
      </c>
      <c r="K8" s="2">
        <v>108</v>
      </c>
      <c r="L8" s="2">
        <v>720</v>
      </c>
      <c r="M8" s="8"/>
      <c r="N8" s="7"/>
      <c r="O8" s="6">
        <v>0</v>
      </c>
      <c r="P8" s="9"/>
    </row>
    <row r="9" spans="1:16" ht="26.25" x14ac:dyDescent="0.25">
      <c r="A9" s="2">
        <v>10</v>
      </c>
      <c r="B9" s="15" t="s">
        <v>206</v>
      </c>
      <c r="C9" s="7" t="s">
        <v>476</v>
      </c>
      <c r="D9" s="10" t="s">
        <v>487</v>
      </c>
      <c r="E9" s="7" t="s">
        <v>207</v>
      </c>
      <c r="F9" s="7" t="s">
        <v>208</v>
      </c>
      <c r="G9" s="6">
        <v>40019.67</v>
      </c>
      <c r="H9" s="7"/>
      <c r="I9" s="7" t="s">
        <v>7</v>
      </c>
      <c r="J9" s="6">
        <v>1500</v>
      </c>
      <c r="K9" s="6">
        <v>540</v>
      </c>
      <c r="L9" s="6">
        <v>3600</v>
      </c>
      <c r="M9" s="4"/>
      <c r="N9" s="3"/>
      <c r="O9" s="2">
        <v>0</v>
      </c>
      <c r="P9" s="5"/>
    </row>
    <row r="10" spans="1:16" ht="26.25" x14ac:dyDescent="0.25">
      <c r="A10" s="6">
        <v>11</v>
      </c>
      <c r="B10" s="15" t="s">
        <v>200</v>
      </c>
      <c r="C10" s="7" t="s">
        <v>476</v>
      </c>
      <c r="D10" s="10" t="s">
        <v>487</v>
      </c>
      <c r="E10" s="7" t="s">
        <v>201</v>
      </c>
      <c r="F10" s="7" t="s">
        <v>202</v>
      </c>
      <c r="G10" s="6">
        <v>537</v>
      </c>
      <c r="H10" s="7"/>
      <c r="I10" s="7" t="s">
        <v>61</v>
      </c>
      <c r="J10" s="6">
        <v>500</v>
      </c>
      <c r="K10" s="6">
        <v>180</v>
      </c>
      <c r="L10" s="6">
        <v>1200</v>
      </c>
      <c r="M10" s="8"/>
      <c r="N10" s="7"/>
      <c r="O10" s="6">
        <v>0</v>
      </c>
      <c r="P10" s="9"/>
    </row>
    <row r="11" spans="1:16" ht="26.25" x14ac:dyDescent="0.25">
      <c r="A11" s="2">
        <v>12</v>
      </c>
      <c r="B11" s="15" t="s">
        <v>194</v>
      </c>
      <c r="C11" s="7" t="s">
        <v>476</v>
      </c>
      <c r="D11" s="10" t="s">
        <v>487</v>
      </c>
      <c r="E11" s="7" t="s">
        <v>195</v>
      </c>
      <c r="F11" s="7" t="s">
        <v>196</v>
      </c>
      <c r="G11" s="6">
        <v>1549.74</v>
      </c>
      <c r="H11" s="7"/>
      <c r="I11" s="7" t="s">
        <v>7</v>
      </c>
      <c r="J11" s="6">
        <v>400</v>
      </c>
      <c r="K11" s="6">
        <v>144</v>
      </c>
      <c r="L11" s="6">
        <v>960</v>
      </c>
      <c r="M11" s="4"/>
      <c r="N11" s="3"/>
      <c r="O11" s="2">
        <v>0</v>
      </c>
      <c r="P11" s="5"/>
    </row>
    <row r="12" spans="1:16" ht="26.25" x14ac:dyDescent="0.25">
      <c r="A12" s="6">
        <v>13</v>
      </c>
      <c r="B12" s="15" t="s">
        <v>212</v>
      </c>
      <c r="C12" s="7" t="s">
        <v>476</v>
      </c>
      <c r="D12" s="7" t="s">
        <v>492</v>
      </c>
      <c r="E12" s="7" t="s">
        <v>213</v>
      </c>
      <c r="F12" s="7" t="s">
        <v>214</v>
      </c>
      <c r="G12" s="6">
        <v>4162.74</v>
      </c>
      <c r="H12" s="7"/>
      <c r="I12" s="7" t="s">
        <v>7</v>
      </c>
      <c r="J12" s="6">
        <v>1500</v>
      </c>
      <c r="K12" s="6">
        <v>540</v>
      </c>
      <c r="L12" s="6">
        <v>3600</v>
      </c>
      <c r="M12" s="8"/>
      <c r="N12" s="7"/>
      <c r="O12" s="6">
        <v>0</v>
      </c>
      <c r="P12" s="9"/>
    </row>
    <row r="13" spans="1:16" ht="26.25" x14ac:dyDescent="0.25">
      <c r="A13" s="2">
        <v>14</v>
      </c>
      <c r="B13" s="15" t="s">
        <v>342</v>
      </c>
      <c r="C13" s="7" t="s">
        <v>476</v>
      </c>
      <c r="D13" s="7" t="s">
        <v>479</v>
      </c>
      <c r="E13" s="7" t="s">
        <v>343</v>
      </c>
      <c r="F13" s="7" t="s">
        <v>344</v>
      </c>
      <c r="G13" s="6">
        <v>3872.27</v>
      </c>
      <c r="H13" s="7"/>
      <c r="I13" s="7" t="s">
        <v>7</v>
      </c>
      <c r="J13" s="6">
        <v>500</v>
      </c>
      <c r="K13" s="6">
        <v>180</v>
      </c>
      <c r="L13" s="6">
        <v>1200</v>
      </c>
      <c r="M13" s="4"/>
      <c r="N13" s="3"/>
      <c r="O13" s="2">
        <v>0</v>
      </c>
      <c r="P13" s="5"/>
    </row>
    <row r="14" spans="1:16" ht="26.25" x14ac:dyDescent="0.25">
      <c r="A14" s="6">
        <v>15</v>
      </c>
      <c r="B14" s="15" t="s">
        <v>336</v>
      </c>
      <c r="C14" s="7" t="s">
        <v>476</v>
      </c>
      <c r="D14" s="7" t="s">
        <v>479</v>
      </c>
      <c r="E14" s="7" t="s">
        <v>337</v>
      </c>
      <c r="F14" s="7" t="s">
        <v>338</v>
      </c>
      <c r="G14" s="6">
        <v>3094.53</v>
      </c>
      <c r="H14" s="7"/>
      <c r="I14" s="7" t="s">
        <v>61</v>
      </c>
      <c r="J14" s="6">
        <v>500</v>
      </c>
      <c r="K14" s="6">
        <v>180</v>
      </c>
      <c r="L14" s="6">
        <v>1200</v>
      </c>
      <c r="M14" s="8"/>
      <c r="N14" s="7"/>
      <c r="O14" s="6">
        <v>0</v>
      </c>
      <c r="P14" s="9"/>
    </row>
    <row r="15" spans="1:16" ht="26.25" x14ac:dyDescent="0.25">
      <c r="A15" s="2">
        <v>16</v>
      </c>
      <c r="B15" s="16" t="s">
        <v>339</v>
      </c>
      <c r="C15" s="7" t="s">
        <v>476</v>
      </c>
      <c r="D15" s="7" t="s">
        <v>479</v>
      </c>
      <c r="E15" s="3" t="s">
        <v>340</v>
      </c>
      <c r="F15" s="3" t="s">
        <v>341</v>
      </c>
      <c r="G15" s="2">
        <v>2934.66</v>
      </c>
      <c r="H15" s="3"/>
      <c r="I15" s="3" t="s">
        <v>61</v>
      </c>
      <c r="J15" s="2">
        <v>500</v>
      </c>
      <c r="K15" s="2">
        <v>180</v>
      </c>
      <c r="L15" s="2">
        <v>1200</v>
      </c>
      <c r="M15" s="4"/>
      <c r="N15" s="3"/>
      <c r="O15" s="2">
        <v>0</v>
      </c>
      <c r="P15" s="5"/>
    </row>
    <row r="16" spans="1:16" x14ac:dyDescent="0.25">
      <c r="A16" s="6">
        <v>17</v>
      </c>
      <c r="B16" s="15" t="s">
        <v>354</v>
      </c>
      <c r="C16" s="7" t="s">
        <v>476</v>
      </c>
      <c r="D16" s="3" t="s">
        <v>480</v>
      </c>
      <c r="E16" s="7" t="s">
        <v>355</v>
      </c>
      <c r="F16" s="7" t="s">
        <v>263</v>
      </c>
      <c r="G16" s="6">
        <v>8000</v>
      </c>
      <c r="H16" s="7"/>
      <c r="I16" s="7" t="s">
        <v>7</v>
      </c>
      <c r="J16" s="6">
        <v>500</v>
      </c>
      <c r="K16" s="6">
        <v>870</v>
      </c>
      <c r="L16" s="6">
        <v>1200</v>
      </c>
      <c r="M16" s="8"/>
      <c r="N16" s="7"/>
      <c r="O16" s="6">
        <v>0</v>
      </c>
      <c r="P16" s="9"/>
    </row>
    <row r="17" spans="1:16" ht="26.25" x14ac:dyDescent="0.25">
      <c r="A17" s="2">
        <v>18</v>
      </c>
      <c r="B17" s="16" t="s">
        <v>356</v>
      </c>
      <c r="C17" s="7" t="s">
        <v>476</v>
      </c>
      <c r="D17" s="3" t="s">
        <v>480</v>
      </c>
      <c r="E17" s="3" t="s">
        <v>357</v>
      </c>
      <c r="F17" s="3" t="s">
        <v>358</v>
      </c>
      <c r="G17" s="2">
        <v>43457</v>
      </c>
      <c r="H17" s="3"/>
      <c r="I17" s="3" t="s">
        <v>7</v>
      </c>
      <c r="J17" s="2">
        <v>1000</v>
      </c>
      <c r="K17" s="2">
        <v>360</v>
      </c>
      <c r="L17" s="2">
        <v>2400</v>
      </c>
      <c r="M17" s="4"/>
      <c r="N17" s="3"/>
      <c r="O17" s="2">
        <v>0</v>
      </c>
      <c r="P17" s="5"/>
    </row>
    <row r="18" spans="1:16" ht="26.25" x14ac:dyDescent="0.25">
      <c r="A18" s="6">
        <v>19</v>
      </c>
      <c r="B18" s="15" t="s">
        <v>102</v>
      </c>
      <c r="C18" s="3" t="s">
        <v>476</v>
      </c>
      <c r="D18" s="7" t="s">
        <v>489</v>
      </c>
      <c r="E18" s="7" t="s">
        <v>103</v>
      </c>
      <c r="F18" s="7" t="s">
        <v>104</v>
      </c>
      <c r="G18" s="6">
        <v>1650</v>
      </c>
      <c r="H18" s="7"/>
      <c r="I18" s="7" t="s">
        <v>61</v>
      </c>
      <c r="J18" s="6">
        <v>250</v>
      </c>
      <c r="K18" s="6">
        <v>90</v>
      </c>
      <c r="L18" s="6">
        <v>600</v>
      </c>
      <c r="M18" s="8"/>
      <c r="N18" s="7"/>
      <c r="O18" s="6">
        <v>0</v>
      </c>
      <c r="P18" s="9"/>
    </row>
    <row r="19" spans="1:16" ht="26.25" x14ac:dyDescent="0.25">
      <c r="A19" s="2">
        <v>20</v>
      </c>
      <c r="B19" s="15" t="s">
        <v>179</v>
      </c>
      <c r="C19" s="7"/>
      <c r="D19" s="7" t="s">
        <v>489</v>
      </c>
      <c r="E19" s="7" t="s">
        <v>180</v>
      </c>
      <c r="F19" s="7" t="s">
        <v>181</v>
      </c>
      <c r="G19" s="6">
        <v>10708</v>
      </c>
      <c r="H19" s="7" t="s">
        <v>7</v>
      </c>
      <c r="I19" s="7" t="s">
        <v>7</v>
      </c>
      <c r="J19" s="6">
        <v>1000</v>
      </c>
      <c r="K19" s="6">
        <v>360</v>
      </c>
      <c r="L19" s="6">
        <v>2400</v>
      </c>
      <c r="M19" s="4"/>
      <c r="N19" s="3"/>
      <c r="O19" s="2">
        <v>0</v>
      </c>
      <c r="P19" s="5"/>
    </row>
    <row r="20" spans="1:16" ht="26.25" x14ac:dyDescent="0.25">
      <c r="A20" s="6">
        <v>21</v>
      </c>
      <c r="B20" s="16" t="s">
        <v>99</v>
      </c>
      <c r="C20" s="3" t="s">
        <v>476</v>
      </c>
      <c r="D20" s="10" t="s">
        <v>489</v>
      </c>
      <c r="E20" s="3" t="s">
        <v>100</v>
      </c>
      <c r="F20" s="3" t="s">
        <v>101</v>
      </c>
      <c r="G20" s="2">
        <v>1010</v>
      </c>
      <c r="H20" s="3"/>
      <c r="I20" s="3" t="s">
        <v>7</v>
      </c>
      <c r="J20" s="2">
        <v>400</v>
      </c>
      <c r="K20" s="2">
        <v>144</v>
      </c>
      <c r="L20" s="2">
        <v>960</v>
      </c>
      <c r="M20" s="4"/>
      <c r="N20" s="3"/>
      <c r="O20" s="2">
        <v>0</v>
      </c>
      <c r="P20" s="5"/>
    </row>
    <row r="21" spans="1:16" ht="26.25" x14ac:dyDescent="0.25">
      <c r="A21" s="2">
        <v>22</v>
      </c>
      <c r="B21" s="15" t="s">
        <v>96</v>
      </c>
      <c r="C21" s="3" t="s">
        <v>476</v>
      </c>
      <c r="D21" s="7" t="s">
        <v>489</v>
      </c>
      <c r="E21" s="7" t="s">
        <v>97</v>
      </c>
      <c r="F21" s="7" t="s">
        <v>98</v>
      </c>
      <c r="G21" s="6">
        <v>878</v>
      </c>
      <c r="H21" s="7"/>
      <c r="I21" s="7" t="s">
        <v>43</v>
      </c>
      <c r="J21" s="6">
        <v>500</v>
      </c>
      <c r="K21" s="6">
        <v>180</v>
      </c>
      <c r="L21" s="6">
        <v>1200</v>
      </c>
      <c r="M21" s="4"/>
      <c r="N21" s="3"/>
      <c r="O21" s="2">
        <v>0</v>
      </c>
      <c r="P21" s="5"/>
    </row>
    <row r="22" spans="1:16" ht="26.25" x14ac:dyDescent="0.25">
      <c r="A22" s="6">
        <v>23</v>
      </c>
      <c r="B22" s="16" t="s">
        <v>111</v>
      </c>
      <c r="C22" s="3" t="s">
        <v>476</v>
      </c>
      <c r="D22" s="10" t="s">
        <v>489</v>
      </c>
      <c r="E22" s="3" t="s">
        <v>112</v>
      </c>
      <c r="F22" s="3" t="s">
        <v>113</v>
      </c>
      <c r="G22" s="2">
        <v>451</v>
      </c>
      <c r="H22" s="3" t="s">
        <v>7</v>
      </c>
      <c r="I22" s="3" t="s">
        <v>7</v>
      </c>
      <c r="J22" s="2">
        <v>400</v>
      </c>
      <c r="K22" s="2">
        <v>144</v>
      </c>
      <c r="L22" s="2">
        <v>960</v>
      </c>
      <c r="M22" s="8"/>
      <c r="N22" s="7"/>
      <c r="O22" s="6">
        <v>0</v>
      </c>
      <c r="P22" s="9"/>
    </row>
    <row r="23" spans="1:16" ht="26.25" x14ac:dyDescent="0.25">
      <c r="A23" s="2">
        <v>24</v>
      </c>
      <c r="B23" s="16" t="s">
        <v>176</v>
      </c>
      <c r="C23" s="3"/>
      <c r="D23" s="10" t="s">
        <v>489</v>
      </c>
      <c r="E23" s="3" t="s">
        <v>177</v>
      </c>
      <c r="F23" s="3" t="s">
        <v>178</v>
      </c>
      <c r="G23" s="2">
        <v>6681</v>
      </c>
      <c r="H23" s="3"/>
      <c r="I23" s="3" t="s">
        <v>7</v>
      </c>
      <c r="J23" s="2">
        <v>500</v>
      </c>
      <c r="K23" s="2">
        <v>180</v>
      </c>
      <c r="L23" s="2">
        <v>1200</v>
      </c>
      <c r="M23" s="4"/>
      <c r="N23" s="3"/>
      <c r="O23" s="2">
        <v>0</v>
      </c>
      <c r="P23" s="5"/>
    </row>
    <row r="24" spans="1:16" ht="26.25" x14ac:dyDescent="0.25">
      <c r="A24" s="6">
        <v>25</v>
      </c>
      <c r="B24" s="15" t="s">
        <v>173</v>
      </c>
      <c r="C24" s="7"/>
      <c r="D24" s="7" t="s">
        <v>489</v>
      </c>
      <c r="E24" s="7" t="s">
        <v>174</v>
      </c>
      <c r="F24" s="7" t="s">
        <v>175</v>
      </c>
      <c r="G24" s="6">
        <v>1771</v>
      </c>
      <c r="H24" s="7"/>
      <c r="I24" s="7" t="s">
        <v>7</v>
      </c>
      <c r="J24" s="6">
        <v>1000</v>
      </c>
      <c r="K24" s="6">
        <v>360</v>
      </c>
      <c r="L24" s="6">
        <v>2400</v>
      </c>
      <c r="M24" s="8"/>
      <c r="N24" s="7"/>
      <c r="O24" s="6">
        <v>0</v>
      </c>
      <c r="P24" s="9"/>
    </row>
    <row r="25" spans="1:16" ht="26.25" x14ac:dyDescent="0.25">
      <c r="A25" s="2">
        <v>26</v>
      </c>
      <c r="B25" s="16" t="s">
        <v>170</v>
      </c>
      <c r="C25" s="3"/>
      <c r="D25" s="10" t="s">
        <v>489</v>
      </c>
      <c r="E25" s="3" t="s">
        <v>171</v>
      </c>
      <c r="F25" s="3" t="s">
        <v>172</v>
      </c>
      <c r="G25" s="2">
        <v>1615</v>
      </c>
      <c r="H25" s="3" t="s">
        <v>7</v>
      </c>
      <c r="I25" s="3" t="s">
        <v>7</v>
      </c>
      <c r="J25" s="2">
        <v>1000</v>
      </c>
      <c r="K25" s="2">
        <v>360</v>
      </c>
      <c r="L25" s="2">
        <v>2400</v>
      </c>
      <c r="M25" s="4"/>
      <c r="N25" s="3"/>
      <c r="O25" s="2">
        <v>0</v>
      </c>
      <c r="P25" s="5"/>
    </row>
    <row r="26" spans="1:16" ht="26.25" x14ac:dyDescent="0.25">
      <c r="A26" s="6">
        <v>27</v>
      </c>
      <c r="B26" s="16" t="s">
        <v>126</v>
      </c>
      <c r="C26" s="3" t="s">
        <v>476</v>
      </c>
      <c r="D26" s="10" t="s">
        <v>489</v>
      </c>
      <c r="E26" s="3" t="s">
        <v>127</v>
      </c>
      <c r="F26" s="3" t="s">
        <v>128</v>
      </c>
      <c r="G26" s="2">
        <v>495</v>
      </c>
      <c r="H26" s="3"/>
      <c r="I26" s="3" t="s">
        <v>43</v>
      </c>
      <c r="J26" s="2">
        <v>400</v>
      </c>
      <c r="K26" s="2">
        <v>144</v>
      </c>
      <c r="L26" s="2">
        <v>960</v>
      </c>
      <c r="M26" s="8"/>
      <c r="N26" s="7"/>
      <c r="O26" s="6">
        <v>0</v>
      </c>
      <c r="P26" s="9"/>
    </row>
    <row r="27" spans="1:16" ht="26.25" x14ac:dyDescent="0.25">
      <c r="A27" s="2">
        <v>28</v>
      </c>
      <c r="B27" s="15" t="s">
        <v>129</v>
      </c>
      <c r="C27" s="3" t="s">
        <v>476</v>
      </c>
      <c r="D27" s="7" t="s">
        <v>489</v>
      </c>
      <c r="E27" s="7" t="s">
        <v>130</v>
      </c>
      <c r="F27" s="7" t="s">
        <v>131</v>
      </c>
      <c r="G27" s="6">
        <v>762</v>
      </c>
      <c r="H27" s="7"/>
      <c r="I27" s="7" t="s">
        <v>7</v>
      </c>
      <c r="J27" s="6">
        <v>400</v>
      </c>
      <c r="K27" s="6">
        <v>144</v>
      </c>
      <c r="L27" s="6">
        <v>960</v>
      </c>
      <c r="M27" s="4"/>
      <c r="N27" s="3"/>
      <c r="O27" s="2">
        <v>0</v>
      </c>
      <c r="P27" s="5"/>
    </row>
    <row r="28" spans="1:16" ht="26.25" x14ac:dyDescent="0.25">
      <c r="A28" s="6">
        <v>29</v>
      </c>
      <c r="B28" s="15" t="s">
        <v>114</v>
      </c>
      <c r="C28" s="3" t="s">
        <v>476</v>
      </c>
      <c r="D28" s="7" t="s">
        <v>489</v>
      </c>
      <c r="E28" s="7" t="s">
        <v>115</v>
      </c>
      <c r="F28" s="7" t="s">
        <v>116</v>
      </c>
      <c r="G28" s="6">
        <v>2817</v>
      </c>
      <c r="H28" s="7" t="s">
        <v>7</v>
      </c>
      <c r="I28" s="7" t="s">
        <v>7</v>
      </c>
      <c r="J28" s="6">
        <v>400</v>
      </c>
      <c r="K28" s="6">
        <v>144</v>
      </c>
      <c r="L28" s="6">
        <v>960</v>
      </c>
      <c r="M28" s="8"/>
      <c r="N28" s="7"/>
      <c r="O28" s="6">
        <v>0</v>
      </c>
      <c r="P28" s="9"/>
    </row>
    <row r="29" spans="1:16" ht="26.25" x14ac:dyDescent="0.25">
      <c r="A29" s="2">
        <v>30</v>
      </c>
      <c r="B29" s="16" t="s">
        <v>105</v>
      </c>
      <c r="C29" s="3" t="s">
        <v>476</v>
      </c>
      <c r="D29" s="10" t="s">
        <v>489</v>
      </c>
      <c r="E29" s="3" t="s">
        <v>106</v>
      </c>
      <c r="F29" s="3" t="s">
        <v>107</v>
      </c>
      <c r="G29" s="2">
        <v>868</v>
      </c>
      <c r="H29" s="3" t="s">
        <v>61</v>
      </c>
      <c r="I29" s="3" t="s">
        <v>61</v>
      </c>
      <c r="J29" s="2">
        <v>250</v>
      </c>
      <c r="K29" s="2">
        <v>90</v>
      </c>
      <c r="L29" s="2">
        <v>600</v>
      </c>
      <c r="M29" s="4"/>
      <c r="N29" s="3"/>
      <c r="O29" s="2">
        <v>0</v>
      </c>
      <c r="P29" s="5"/>
    </row>
    <row r="30" spans="1:16" ht="26.25" x14ac:dyDescent="0.25">
      <c r="A30" s="6">
        <v>31</v>
      </c>
      <c r="B30" s="15" t="s">
        <v>108</v>
      </c>
      <c r="C30" s="3" t="s">
        <v>476</v>
      </c>
      <c r="D30" s="7" t="s">
        <v>489</v>
      </c>
      <c r="E30" s="7" t="s">
        <v>109</v>
      </c>
      <c r="F30" s="7" t="s">
        <v>110</v>
      </c>
      <c r="G30" s="6">
        <v>4045</v>
      </c>
      <c r="H30" s="7" t="s">
        <v>7</v>
      </c>
      <c r="I30" s="7" t="s">
        <v>7</v>
      </c>
      <c r="J30" s="6">
        <v>1000</v>
      </c>
      <c r="K30" s="6">
        <v>360</v>
      </c>
      <c r="L30" s="6">
        <v>2400</v>
      </c>
      <c r="M30" s="8"/>
      <c r="N30" s="7"/>
      <c r="O30" s="6">
        <v>0</v>
      </c>
      <c r="P30" s="9"/>
    </row>
    <row r="31" spans="1:16" ht="26.25" x14ac:dyDescent="0.25">
      <c r="A31" s="2">
        <v>32</v>
      </c>
      <c r="B31" s="16" t="s">
        <v>345</v>
      </c>
      <c r="C31" s="7" t="s">
        <v>476</v>
      </c>
      <c r="D31" s="3" t="s">
        <v>480</v>
      </c>
      <c r="E31" s="3" t="s">
        <v>346</v>
      </c>
      <c r="F31" s="3" t="s">
        <v>347</v>
      </c>
      <c r="G31" s="2">
        <v>398</v>
      </c>
      <c r="H31" s="3"/>
      <c r="I31" s="3" t="s">
        <v>36</v>
      </c>
      <c r="J31" s="2">
        <v>500</v>
      </c>
      <c r="K31" s="2">
        <v>180</v>
      </c>
      <c r="L31" s="2">
        <v>1200</v>
      </c>
      <c r="M31" s="4"/>
      <c r="N31" s="3"/>
      <c r="O31" s="2">
        <v>0</v>
      </c>
      <c r="P31" s="5"/>
    </row>
    <row r="32" spans="1:16" ht="26.25" x14ac:dyDescent="0.25">
      <c r="A32" s="6">
        <v>33</v>
      </c>
      <c r="B32" s="16" t="s">
        <v>351</v>
      </c>
      <c r="C32" s="7" t="s">
        <v>476</v>
      </c>
      <c r="D32" s="3" t="s">
        <v>480</v>
      </c>
      <c r="E32" s="3" t="s">
        <v>352</v>
      </c>
      <c r="F32" s="3" t="s">
        <v>353</v>
      </c>
      <c r="G32" s="2">
        <v>530</v>
      </c>
      <c r="H32" s="3" t="s">
        <v>43</v>
      </c>
      <c r="I32" s="3" t="s">
        <v>43</v>
      </c>
      <c r="J32" s="2">
        <v>1000</v>
      </c>
      <c r="K32" s="2">
        <v>360</v>
      </c>
      <c r="L32" s="2">
        <v>2400</v>
      </c>
      <c r="M32" s="8"/>
      <c r="N32" s="7"/>
      <c r="O32" s="6">
        <v>0</v>
      </c>
      <c r="P32" s="9"/>
    </row>
    <row r="33" spans="1:16" ht="26.25" x14ac:dyDescent="0.25">
      <c r="A33" s="2">
        <v>34</v>
      </c>
      <c r="B33" s="16" t="s">
        <v>123</v>
      </c>
      <c r="C33" s="3" t="s">
        <v>476</v>
      </c>
      <c r="D33" s="10" t="s">
        <v>489</v>
      </c>
      <c r="E33" s="3" t="s">
        <v>124</v>
      </c>
      <c r="F33" s="3" t="s">
        <v>125</v>
      </c>
      <c r="G33" s="2">
        <v>395</v>
      </c>
      <c r="H33" s="3"/>
      <c r="I33" s="3" t="s">
        <v>43</v>
      </c>
      <c r="J33" s="2">
        <v>1000</v>
      </c>
      <c r="K33" s="2">
        <v>360</v>
      </c>
      <c r="L33" s="2">
        <v>2400</v>
      </c>
      <c r="M33" s="4"/>
      <c r="N33" s="3"/>
      <c r="O33" s="2">
        <v>0</v>
      </c>
      <c r="P33" s="5"/>
    </row>
    <row r="34" spans="1:16" ht="26.25" x14ac:dyDescent="0.25">
      <c r="A34" s="6">
        <v>35</v>
      </c>
      <c r="B34" s="15" t="s">
        <v>348</v>
      </c>
      <c r="C34" s="7" t="s">
        <v>476</v>
      </c>
      <c r="D34" s="3" t="s">
        <v>480</v>
      </c>
      <c r="E34" s="7" t="s">
        <v>349</v>
      </c>
      <c r="F34" s="7" t="s">
        <v>350</v>
      </c>
      <c r="G34" s="6">
        <v>343</v>
      </c>
      <c r="H34" s="7"/>
      <c r="I34" s="7" t="s">
        <v>43</v>
      </c>
      <c r="J34" s="6">
        <v>1000</v>
      </c>
      <c r="K34" s="6">
        <v>360</v>
      </c>
      <c r="L34" s="6">
        <v>2400</v>
      </c>
      <c r="M34" s="8"/>
      <c r="N34" s="7"/>
      <c r="O34" s="6">
        <v>0</v>
      </c>
      <c r="P34" s="9"/>
    </row>
    <row r="35" spans="1:16" ht="26.25" x14ac:dyDescent="0.25">
      <c r="A35" s="2">
        <v>36</v>
      </c>
      <c r="B35" s="16" t="s">
        <v>471</v>
      </c>
      <c r="C35" s="3" t="s">
        <v>476</v>
      </c>
      <c r="D35" s="3" t="s">
        <v>480</v>
      </c>
      <c r="E35" s="3" t="s">
        <v>472</v>
      </c>
      <c r="F35" s="3" t="s">
        <v>473</v>
      </c>
      <c r="G35" s="2">
        <v>2130</v>
      </c>
      <c r="H35" s="3" t="s">
        <v>61</v>
      </c>
      <c r="I35" s="3" t="s">
        <v>61</v>
      </c>
      <c r="J35" s="2">
        <v>800</v>
      </c>
      <c r="K35" s="2">
        <v>288</v>
      </c>
      <c r="L35" s="2">
        <v>1920</v>
      </c>
      <c r="M35" s="4"/>
      <c r="N35" s="3"/>
      <c r="O35" s="2">
        <v>0</v>
      </c>
      <c r="P35" s="5"/>
    </row>
    <row r="36" spans="1:16" x14ac:dyDescent="0.25">
      <c r="A36" s="6">
        <v>37</v>
      </c>
      <c r="B36" s="17" t="s">
        <v>359</v>
      </c>
      <c r="C36" s="11" t="s">
        <v>476</v>
      </c>
      <c r="D36" s="13" t="s">
        <v>480</v>
      </c>
      <c r="E36" s="11" t="s">
        <v>360</v>
      </c>
      <c r="F36" s="11" t="s">
        <v>361</v>
      </c>
      <c r="G36" s="12">
        <v>914.95</v>
      </c>
      <c r="H36" s="11"/>
      <c r="I36" s="11" t="s">
        <v>36</v>
      </c>
      <c r="J36" s="12">
        <v>1500</v>
      </c>
      <c r="K36" s="12">
        <v>540</v>
      </c>
      <c r="L36" s="12">
        <v>3600</v>
      </c>
      <c r="M36" s="1"/>
      <c r="N36" s="1"/>
      <c r="O36" s="1"/>
      <c r="P36" s="1"/>
    </row>
    <row r="37" spans="1:16" ht="26.25" x14ac:dyDescent="0.25">
      <c r="A37" s="2">
        <v>38</v>
      </c>
      <c r="B37" s="15" t="s">
        <v>372</v>
      </c>
      <c r="C37" s="3" t="s">
        <v>476</v>
      </c>
      <c r="D37" s="3" t="s">
        <v>478</v>
      </c>
      <c r="E37" s="7" t="s">
        <v>373</v>
      </c>
      <c r="F37" s="7" t="s">
        <v>370</v>
      </c>
      <c r="G37" s="6">
        <v>120</v>
      </c>
      <c r="H37" s="7" t="s">
        <v>371</v>
      </c>
      <c r="I37" s="7" t="s">
        <v>12</v>
      </c>
      <c r="J37" s="6">
        <v>15000</v>
      </c>
      <c r="K37" s="6">
        <v>5400</v>
      </c>
      <c r="L37" s="6">
        <v>36000</v>
      </c>
      <c r="M37" s="4"/>
      <c r="N37" s="3"/>
      <c r="O37" s="2">
        <v>0</v>
      </c>
      <c r="P37" s="5"/>
    </row>
    <row r="38" spans="1:16" ht="26.25" x14ac:dyDescent="0.25">
      <c r="A38" s="6">
        <v>39</v>
      </c>
      <c r="B38" s="16" t="s">
        <v>368</v>
      </c>
      <c r="C38" s="3" t="s">
        <v>476</v>
      </c>
      <c r="D38" s="3" t="s">
        <v>478</v>
      </c>
      <c r="E38" s="3" t="s">
        <v>369</v>
      </c>
      <c r="F38" s="3" t="s">
        <v>370</v>
      </c>
      <c r="G38" s="2">
        <v>120</v>
      </c>
      <c r="H38" s="3" t="s">
        <v>371</v>
      </c>
      <c r="I38" s="3" t="s">
        <v>12</v>
      </c>
      <c r="J38" s="2">
        <v>15000</v>
      </c>
      <c r="K38" s="2">
        <v>5400</v>
      </c>
      <c r="L38" s="2">
        <v>36000</v>
      </c>
      <c r="M38" s="8"/>
      <c r="N38" s="7"/>
      <c r="O38" s="6">
        <v>0</v>
      </c>
      <c r="P38" s="9"/>
    </row>
    <row r="39" spans="1:16" ht="26.25" x14ac:dyDescent="0.25">
      <c r="A39" s="2">
        <v>40</v>
      </c>
      <c r="B39" s="15" t="s">
        <v>445</v>
      </c>
      <c r="C39" s="7" t="s">
        <v>476</v>
      </c>
      <c r="D39" s="7" t="s">
        <v>478</v>
      </c>
      <c r="E39" s="7" t="s">
        <v>446</v>
      </c>
      <c r="F39" s="7" t="s">
        <v>370</v>
      </c>
      <c r="G39" s="6">
        <v>120</v>
      </c>
      <c r="H39" s="7" t="s">
        <v>447</v>
      </c>
      <c r="I39" s="7" t="s">
        <v>12</v>
      </c>
      <c r="J39" s="6">
        <v>18000</v>
      </c>
      <c r="K39" s="6">
        <v>6480</v>
      </c>
      <c r="L39" s="6">
        <v>43200</v>
      </c>
      <c r="M39" s="4"/>
      <c r="N39" s="3"/>
      <c r="O39" s="2">
        <v>0</v>
      </c>
      <c r="P39" s="5"/>
    </row>
    <row r="40" spans="1:16" x14ac:dyDescent="0.25">
      <c r="A40" s="6">
        <v>41</v>
      </c>
      <c r="B40" s="16" t="s">
        <v>312</v>
      </c>
      <c r="C40" s="7" t="s">
        <v>476</v>
      </c>
      <c r="D40" s="3" t="s">
        <v>478</v>
      </c>
      <c r="E40" s="3" t="s">
        <v>313</v>
      </c>
      <c r="F40" s="3" t="s">
        <v>314</v>
      </c>
      <c r="G40" s="2">
        <v>1028.71</v>
      </c>
      <c r="H40" s="3"/>
      <c r="I40" s="3" t="s">
        <v>36</v>
      </c>
      <c r="J40" s="2">
        <v>20000</v>
      </c>
      <c r="K40" s="2">
        <v>7200</v>
      </c>
      <c r="L40" s="2">
        <v>48000</v>
      </c>
      <c r="M40" s="8"/>
      <c r="N40" s="7"/>
      <c r="O40" s="6">
        <v>0</v>
      </c>
      <c r="P40" s="9"/>
    </row>
    <row r="41" spans="1:16" x14ac:dyDescent="0.25">
      <c r="A41" s="2">
        <v>42</v>
      </c>
      <c r="B41" s="16" t="s">
        <v>324</v>
      </c>
      <c r="C41" s="7" t="s">
        <v>476</v>
      </c>
      <c r="D41" s="3" t="s">
        <v>478</v>
      </c>
      <c r="E41" s="3" t="s">
        <v>325</v>
      </c>
      <c r="F41" s="3" t="s">
        <v>326</v>
      </c>
      <c r="G41" s="2">
        <v>750</v>
      </c>
      <c r="H41" s="3"/>
      <c r="I41" s="3" t="s">
        <v>36</v>
      </c>
      <c r="J41" s="2">
        <v>20000</v>
      </c>
      <c r="K41" s="2">
        <v>7200</v>
      </c>
      <c r="L41" s="2">
        <v>48000</v>
      </c>
      <c r="M41" s="4"/>
      <c r="N41" s="3"/>
      <c r="O41" s="2">
        <v>0</v>
      </c>
      <c r="P41" s="5"/>
    </row>
    <row r="42" spans="1:16" x14ac:dyDescent="0.25">
      <c r="A42" s="6">
        <v>43</v>
      </c>
      <c r="B42" s="15" t="s">
        <v>327</v>
      </c>
      <c r="C42" s="7" t="s">
        <v>476</v>
      </c>
      <c r="D42" s="3" t="s">
        <v>478</v>
      </c>
      <c r="E42" s="7" t="s">
        <v>328</v>
      </c>
      <c r="F42" s="7" t="s">
        <v>326</v>
      </c>
      <c r="G42" s="6">
        <v>750</v>
      </c>
      <c r="H42" s="7"/>
      <c r="I42" s="7" t="s">
        <v>36</v>
      </c>
      <c r="J42" s="6">
        <v>20000</v>
      </c>
      <c r="K42" s="6">
        <v>7200</v>
      </c>
      <c r="L42" s="6">
        <v>48000</v>
      </c>
      <c r="M42" s="8"/>
      <c r="N42" s="7"/>
      <c r="O42" s="6">
        <v>0</v>
      </c>
      <c r="P42" s="9"/>
    </row>
    <row r="43" spans="1:16" x14ac:dyDescent="0.25">
      <c r="A43" s="2">
        <v>44</v>
      </c>
      <c r="B43" s="16" t="s">
        <v>329</v>
      </c>
      <c r="C43" s="7" t="s">
        <v>476</v>
      </c>
      <c r="D43" s="3" t="s">
        <v>478</v>
      </c>
      <c r="E43" s="3" t="s">
        <v>330</v>
      </c>
      <c r="F43" s="3" t="s">
        <v>323</v>
      </c>
      <c r="G43" s="2">
        <v>832.06</v>
      </c>
      <c r="H43" s="3"/>
      <c r="I43" s="3" t="s">
        <v>36</v>
      </c>
      <c r="J43" s="2">
        <v>20000</v>
      </c>
      <c r="K43" s="2">
        <v>7200</v>
      </c>
      <c r="L43" s="2">
        <v>48000</v>
      </c>
      <c r="M43" s="4"/>
      <c r="N43" s="3"/>
      <c r="O43" s="2">
        <v>0</v>
      </c>
      <c r="P43" s="5"/>
    </row>
    <row r="44" spans="1:16" x14ac:dyDescent="0.25">
      <c r="A44" s="6">
        <v>45</v>
      </c>
      <c r="B44" s="15" t="s">
        <v>331</v>
      </c>
      <c r="C44" s="7" t="s">
        <v>476</v>
      </c>
      <c r="D44" s="3" t="s">
        <v>478</v>
      </c>
      <c r="E44" s="7" t="s">
        <v>332</v>
      </c>
      <c r="F44" s="7" t="s">
        <v>320</v>
      </c>
      <c r="G44" s="6">
        <v>832.07</v>
      </c>
      <c r="H44" s="7"/>
      <c r="I44" s="7" t="s">
        <v>36</v>
      </c>
      <c r="J44" s="6">
        <v>20000</v>
      </c>
      <c r="K44" s="6">
        <v>7200</v>
      </c>
      <c r="L44" s="6">
        <v>48000</v>
      </c>
      <c r="M44" s="8"/>
      <c r="N44" s="7"/>
      <c r="O44" s="6">
        <v>0</v>
      </c>
      <c r="P44" s="9"/>
    </row>
    <row r="45" spans="1:16" x14ac:dyDescent="0.25">
      <c r="A45" s="2">
        <v>46</v>
      </c>
      <c r="B45" s="16" t="s">
        <v>318</v>
      </c>
      <c r="C45" s="7" t="s">
        <v>476</v>
      </c>
      <c r="D45" s="3" t="s">
        <v>478</v>
      </c>
      <c r="E45" s="3" t="s">
        <v>319</v>
      </c>
      <c r="F45" s="3" t="s">
        <v>320</v>
      </c>
      <c r="G45" s="2">
        <v>832.07</v>
      </c>
      <c r="H45" s="3"/>
      <c r="I45" s="3" t="s">
        <v>36</v>
      </c>
      <c r="J45" s="2">
        <v>20000</v>
      </c>
      <c r="K45" s="2">
        <v>7200</v>
      </c>
      <c r="L45" s="2">
        <v>48000</v>
      </c>
      <c r="M45" s="4"/>
      <c r="N45" s="3"/>
      <c r="O45" s="2">
        <v>0</v>
      </c>
      <c r="P45" s="5"/>
    </row>
    <row r="46" spans="1:16" x14ac:dyDescent="0.25">
      <c r="A46" s="6">
        <v>47</v>
      </c>
      <c r="B46" s="15" t="s">
        <v>321</v>
      </c>
      <c r="C46" s="7" t="s">
        <v>476</v>
      </c>
      <c r="D46" s="3" t="s">
        <v>478</v>
      </c>
      <c r="E46" s="7" t="s">
        <v>322</v>
      </c>
      <c r="F46" s="7" t="s">
        <v>323</v>
      </c>
      <c r="G46" s="6">
        <v>832.06</v>
      </c>
      <c r="H46" s="7"/>
      <c r="I46" s="7" t="s">
        <v>36</v>
      </c>
      <c r="J46" s="6">
        <v>20000</v>
      </c>
      <c r="K46" s="6">
        <v>7200</v>
      </c>
      <c r="L46" s="6">
        <v>48000</v>
      </c>
      <c r="M46" s="8"/>
      <c r="N46" s="7"/>
      <c r="O46" s="6">
        <v>0</v>
      </c>
      <c r="P46" s="9"/>
    </row>
    <row r="47" spans="1:16" x14ac:dyDescent="0.25">
      <c r="A47" s="2">
        <v>48</v>
      </c>
      <c r="B47" s="15" t="s">
        <v>315</v>
      </c>
      <c r="C47" s="7" t="s">
        <v>476</v>
      </c>
      <c r="D47" s="3" t="s">
        <v>478</v>
      </c>
      <c r="E47" s="7" t="s">
        <v>316</v>
      </c>
      <c r="F47" s="7" t="s">
        <v>317</v>
      </c>
      <c r="G47" s="6">
        <v>1026.77</v>
      </c>
      <c r="H47" s="7"/>
      <c r="I47" s="7" t="s">
        <v>36</v>
      </c>
      <c r="J47" s="6">
        <v>20000</v>
      </c>
      <c r="K47" s="6">
        <v>7200</v>
      </c>
      <c r="L47" s="6">
        <v>48000</v>
      </c>
      <c r="M47" s="4"/>
      <c r="N47" s="3"/>
      <c r="O47" s="2">
        <v>0</v>
      </c>
      <c r="P47" s="5"/>
    </row>
    <row r="48" spans="1:16" ht="26.25" x14ac:dyDescent="0.25">
      <c r="A48" s="6">
        <v>49</v>
      </c>
      <c r="B48" s="15" t="s">
        <v>166</v>
      </c>
      <c r="C48" s="7"/>
      <c r="D48" s="7" t="s">
        <v>477</v>
      </c>
      <c r="E48" s="7" t="s">
        <v>167</v>
      </c>
      <c r="F48" s="7" t="s">
        <v>168</v>
      </c>
      <c r="G48" s="6">
        <v>140</v>
      </c>
      <c r="H48" s="7" t="s">
        <v>169</v>
      </c>
      <c r="I48" s="7" t="s">
        <v>83</v>
      </c>
      <c r="J48" s="6">
        <v>14000</v>
      </c>
      <c r="K48" s="6">
        <v>5040</v>
      </c>
      <c r="L48" s="6">
        <v>33600</v>
      </c>
      <c r="M48" s="8"/>
      <c r="N48" s="7"/>
      <c r="O48" s="6">
        <v>0</v>
      </c>
      <c r="P48" s="9"/>
    </row>
    <row r="49" spans="1:16" ht="39" x14ac:dyDescent="0.25">
      <c r="A49" s="2">
        <v>50</v>
      </c>
      <c r="B49" s="16" t="s">
        <v>70</v>
      </c>
      <c r="C49" s="3" t="s">
        <v>476</v>
      </c>
      <c r="D49" s="10" t="s">
        <v>477</v>
      </c>
      <c r="E49" s="3" t="s">
        <v>71</v>
      </c>
      <c r="F49" s="3" t="s">
        <v>72</v>
      </c>
      <c r="G49" s="2">
        <v>34.51</v>
      </c>
      <c r="H49" s="3" t="s">
        <v>73</v>
      </c>
      <c r="I49" s="3" t="s">
        <v>74</v>
      </c>
      <c r="J49" s="2">
        <v>4050</v>
      </c>
      <c r="K49" s="2">
        <v>1458</v>
      </c>
      <c r="L49" s="2">
        <v>9720</v>
      </c>
      <c r="M49" s="4"/>
      <c r="N49" s="3"/>
      <c r="O49" s="2">
        <v>0</v>
      </c>
      <c r="P49" s="5"/>
    </row>
    <row r="50" spans="1:16" ht="26.25" x14ac:dyDescent="0.25">
      <c r="A50" s="6">
        <v>51</v>
      </c>
      <c r="B50" s="15" t="s">
        <v>291</v>
      </c>
      <c r="C50" s="7" t="s">
        <v>476</v>
      </c>
      <c r="D50" s="3" t="s">
        <v>477</v>
      </c>
      <c r="E50" s="7" t="s">
        <v>292</v>
      </c>
      <c r="F50" s="7" t="s">
        <v>293</v>
      </c>
      <c r="G50" s="6">
        <v>486.23</v>
      </c>
      <c r="H50" s="7"/>
      <c r="I50" s="7" t="s">
        <v>36</v>
      </c>
      <c r="J50" s="6">
        <v>7125</v>
      </c>
      <c r="K50" s="6">
        <v>2565</v>
      </c>
      <c r="L50" s="6">
        <v>17100</v>
      </c>
      <c r="M50" s="8"/>
      <c r="N50" s="7"/>
      <c r="O50" s="6">
        <v>0</v>
      </c>
      <c r="P50" s="9"/>
    </row>
    <row r="51" spans="1:16" ht="26.25" x14ac:dyDescent="0.25">
      <c r="A51" s="2">
        <v>52</v>
      </c>
      <c r="B51" s="16" t="s">
        <v>294</v>
      </c>
      <c r="C51" s="7" t="s">
        <v>476</v>
      </c>
      <c r="D51" s="3" t="s">
        <v>477</v>
      </c>
      <c r="E51" s="3" t="s">
        <v>295</v>
      </c>
      <c r="F51" s="3" t="s">
        <v>296</v>
      </c>
      <c r="G51" s="2">
        <v>485.68</v>
      </c>
      <c r="H51" s="3"/>
      <c r="I51" s="3" t="s">
        <v>36</v>
      </c>
      <c r="J51" s="2">
        <v>7116</v>
      </c>
      <c r="K51" s="2">
        <v>2561.7600000000002</v>
      </c>
      <c r="L51" s="2">
        <v>17078.400000000001</v>
      </c>
      <c r="M51" s="4"/>
      <c r="N51" s="3"/>
      <c r="O51" s="2">
        <v>0</v>
      </c>
      <c r="P51" s="5"/>
    </row>
    <row r="52" spans="1:16" ht="26.25" x14ac:dyDescent="0.25">
      <c r="A52" s="6">
        <v>53</v>
      </c>
      <c r="B52" s="16" t="s">
        <v>288</v>
      </c>
      <c r="C52" s="7" t="s">
        <v>476</v>
      </c>
      <c r="D52" s="3" t="s">
        <v>477</v>
      </c>
      <c r="E52" s="3" t="s">
        <v>289</v>
      </c>
      <c r="F52" s="3" t="s">
        <v>290</v>
      </c>
      <c r="G52" s="2">
        <v>473.28</v>
      </c>
      <c r="H52" s="3"/>
      <c r="I52" s="3" t="s">
        <v>36</v>
      </c>
      <c r="J52" s="2">
        <v>6935</v>
      </c>
      <c r="K52" s="2">
        <v>2496.6</v>
      </c>
      <c r="L52" s="2">
        <v>16644</v>
      </c>
      <c r="M52" s="8"/>
      <c r="N52" s="7"/>
      <c r="O52" s="6">
        <v>0</v>
      </c>
      <c r="P52" s="9"/>
    </row>
    <row r="53" spans="1:16" x14ac:dyDescent="0.25">
      <c r="A53" s="2">
        <v>54</v>
      </c>
      <c r="B53" s="16" t="s">
        <v>37</v>
      </c>
      <c r="C53" s="3" t="s">
        <v>476</v>
      </c>
      <c r="D53" s="7" t="s">
        <v>477</v>
      </c>
      <c r="E53" s="3" t="s">
        <v>38</v>
      </c>
      <c r="F53" s="3" t="s">
        <v>39</v>
      </c>
      <c r="G53" s="2">
        <v>9570</v>
      </c>
      <c r="H53" s="3" t="s">
        <v>7</v>
      </c>
      <c r="I53" s="3" t="s">
        <v>7</v>
      </c>
      <c r="J53" s="2">
        <v>75000</v>
      </c>
      <c r="K53" s="2">
        <v>27000</v>
      </c>
      <c r="L53" s="2">
        <v>180000</v>
      </c>
      <c r="M53" s="4"/>
      <c r="N53" s="3"/>
      <c r="O53" s="2">
        <v>0</v>
      </c>
      <c r="P53" s="5"/>
    </row>
    <row r="54" spans="1:16" ht="39" x14ac:dyDescent="0.25">
      <c r="A54" s="6">
        <v>55</v>
      </c>
      <c r="B54" s="15" t="s">
        <v>89</v>
      </c>
      <c r="C54" s="3" t="s">
        <v>476</v>
      </c>
      <c r="D54" s="7" t="s">
        <v>477</v>
      </c>
      <c r="E54" s="7" t="s">
        <v>90</v>
      </c>
      <c r="F54" s="7" t="s">
        <v>91</v>
      </c>
      <c r="G54" s="6">
        <v>18</v>
      </c>
      <c r="H54" s="7" t="s">
        <v>92</v>
      </c>
      <c r="I54" s="7" t="s">
        <v>74</v>
      </c>
      <c r="J54" s="6">
        <v>3500</v>
      </c>
      <c r="K54" s="6">
        <v>1260</v>
      </c>
      <c r="L54" s="6">
        <v>8400</v>
      </c>
      <c r="M54" s="8"/>
      <c r="N54" s="7"/>
      <c r="O54" s="6">
        <v>0</v>
      </c>
      <c r="P54" s="9"/>
    </row>
    <row r="55" spans="1:16" ht="39" x14ac:dyDescent="0.25">
      <c r="A55" s="2">
        <v>56</v>
      </c>
      <c r="B55" s="16" t="s">
        <v>79</v>
      </c>
      <c r="C55" s="3" t="s">
        <v>476</v>
      </c>
      <c r="D55" s="10" t="s">
        <v>477</v>
      </c>
      <c r="E55" s="3" t="s">
        <v>80</v>
      </c>
      <c r="F55" s="3" t="s">
        <v>81</v>
      </c>
      <c r="G55" s="2">
        <v>28</v>
      </c>
      <c r="H55" s="3" t="s">
        <v>82</v>
      </c>
      <c r="I55" s="3" t="s">
        <v>83</v>
      </c>
      <c r="J55" s="2">
        <v>3500</v>
      </c>
      <c r="K55" s="2">
        <v>1260</v>
      </c>
      <c r="L55" s="2">
        <v>8400</v>
      </c>
      <c r="M55" s="4"/>
      <c r="N55" s="3"/>
      <c r="O55" s="2">
        <v>0</v>
      </c>
      <c r="P55" s="5"/>
    </row>
    <row r="56" spans="1:16" ht="39" x14ac:dyDescent="0.25">
      <c r="A56" s="6">
        <v>57</v>
      </c>
      <c r="B56" s="15" t="s">
        <v>84</v>
      </c>
      <c r="C56" s="3" t="s">
        <v>476</v>
      </c>
      <c r="D56" s="7" t="s">
        <v>477</v>
      </c>
      <c r="E56" s="7" t="s">
        <v>85</v>
      </c>
      <c r="F56" s="7" t="s">
        <v>86</v>
      </c>
      <c r="G56" s="6">
        <v>27</v>
      </c>
      <c r="H56" s="7" t="s">
        <v>82</v>
      </c>
      <c r="I56" s="7" t="s">
        <v>83</v>
      </c>
      <c r="J56" s="6">
        <v>3500</v>
      </c>
      <c r="K56" s="6">
        <v>1260</v>
      </c>
      <c r="L56" s="6">
        <v>8400</v>
      </c>
      <c r="M56" s="8"/>
      <c r="N56" s="7"/>
      <c r="O56" s="6">
        <v>0</v>
      </c>
      <c r="P56" s="9"/>
    </row>
    <row r="57" spans="1:16" ht="39" x14ac:dyDescent="0.25">
      <c r="A57" s="2">
        <v>58</v>
      </c>
      <c r="B57" s="16" t="s">
        <v>87</v>
      </c>
      <c r="C57" s="3" t="s">
        <v>476</v>
      </c>
      <c r="D57" s="10" t="s">
        <v>477</v>
      </c>
      <c r="E57" s="3" t="s">
        <v>88</v>
      </c>
      <c r="F57" s="3" t="s">
        <v>81</v>
      </c>
      <c r="G57" s="2">
        <v>28</v>
      </c>
      <c r="H57" s="3" t="s">
        <v>82</v>
      </c>
      <c r="I57" s="3" t="s">
        <v>83</v>
      </c>
      <c r="J57" s="2">
        <v>3500</v>
      </c>
      <c r="K57" s="2">
        <v>1260</v>
      </c>
      <c r="L57" s="2">
        <v>8400</v>
      </c>
      <c r="M57" s="4"/>
      <c r="N57" s="3"/>
      <c r="O57" s="2">
        <v>0</v>
      </c>
      <c r="P57" s="5"/>
    </row>
    <row r="58" spans="1:16" ht="26.25" x14ac:dyDescent="0.25">
      <c r="A58" s="6">
        <v>59</v>
      </c>
      <c r="B58" s="15" t="s">
        <v>33</v>
      </c>
      <c r="C58" s="3" t="s">
        <v>476</v>
      </c>
      <c r="D58" s="7" t="s">
        <v>477</v>
      </c>
      <c r="E58" s="7" t="s">
        <v>34</v>
      </c>
      <c r="F58" s="7" t="s">
        <v>35</v>
      </c>
      <c r="G58" s="6">
        <v>1004.61</v>
      </c>
      <c r="H58" s="7"/>
      <c r="I58" s="7" t="s">
        <v>36</v>
      </c>
      <c r="J58" s="6">
        <v>3000</v>
      </c>
      <c r="K58" s="6">
        <v>1080</v>
      </c>
      <c r="L58" s="6">
        <v>7200</v>
      </c>
      <c r="M58" s="8"/>
      <c r="N58" s="7"/>
      <c r="O58" s="6">
        <v>0</v>
      </c>
      <c r="P58" s="9"/>
    </row>
    <row r="59" spans="1:16" ht="26.25" x14ac:dyDescent="0.25">
      <c r="A59" s="2">
        <v>60</v>
      </c>
      <c r="B59" s="16" t="s">
        <v>306</v>
      </c>
      <c r="C59" s="7" t="s">
        <v>476</v>
      </c>
      <c r="D59" s="3" t="s">
        <v>477</v>
      </c>
      <c r="E59" s="3" t="s">
        <v>307</v>
      </c>
      <c r="F59" s="3" t="s">
        <v>308</v>
      </c>
      <c r="G59" s="2">
        <v>1074.1600000000001</v>
      </c>
      <c r="H59" s="3"/>
      <c r="I59" s="3" t="s">
        <v>36</v>
      </c>
      <c r="J59" s="2">
        <v>13000</v>
      </c>
      <c r="K59" s="2">
        <v>4680</v>
      </c>
      <c r="L59" s="2">
        <v>31200</v>
      </c>
      <c r="M59" s="8"/>
      <c r="N59" s="7"/>
      <c r="O59" s="6">
        <v>0</v>
      </c>
      <c r="P59" s="9"/>
    </row>
    <row r="60" spans="1:16" ht="26.25" x14ac:dyDescent="0.25">
      <c r="A60" s="6">
        <v>61</v>
      </c>
      <c r="B60" s="15" t="s">
        <v>309</v>
      </c>
      <c r="C60" s="7" t="s">
        <v>476</v>
      </c>
      <c r="D60" s="3" t="s">
        <v>477</v>
      </c>
      <c r="E60" s="7" t="s">
        <v>310</v>
      </c>
      <c r="F60" s="7" t="s">
        <v>311</v>
      </c>
      <c r="G60" s="6">
        <v>1168</v>
      </c>
      <c r="H60" s="7"/>
      <c r="I60" s="7" t="s">
        <v>36</v>
      </c>
      <c r="J60" s="6">
        <v>14000</v>
      </c>
      <c r="K60" s="6">
        <v>5040</v>
      </c>
      <c r="L60" s="6">
        <v>33600</v>
      </c>
      <c r="M60" s="4"/>
      <c r="N60" s="3"/>
      <c r="O60" s="2">
        <v>0</v>
      </c>
      <c r="P60" s="5"/>
    </row>
    <row r="61" spans="1:16" ht="39" x14ac:dyDescent="0.25">
      <c r="A61" s="2">
        <v>1</v>
      </c>
      <c r="B61" s="15" t="s">
        <v>8</v>
      </c>
      <c r="C61" s="3" t="s">
        <v>476</v>
      </c>
      <c r="D61" s="3" t="s">
        <v>477</v>
      </c>
      <c r="E61" s="7" t="s">
        <v>9</v>
      </c>
      <c r="F61" s="7" t="s">
        <v>10</v>
      </c>
      <c r="G61" s="6">
        <v>150</v>
      </c>
      <c r="H61" s="7" t="s">
        <v>11</v>
      </c>
      <c r="I61" s="7" t="s">
        <v>12</v>
      </c>
      <c r="J61" s="6">
        <v>18500</v>
      </c>
      <c r="K61" s="6">
        <v>6660</v>
      </c>
      <c r="L61" s="6">
        <v>44400</v>
      </c>
      <c r="M61" s="8"/>
      <c r="N61" s="7"/>
      <c r="O61" s="6">
        <v>0</v>
      </c>
      <c r="P61" s="9"/>
    </row>
    <row r="62" spans="1:16" ht="39" x14ac:dyDescent="0.25">
      <c r="A62" s="2">
        <v>62</v>
      </c>
      <c r="B62" s="16" t="s">
        <v>13</v>
      </c>
      <c r="C62" s="3" t="s">
        <v>476</v>
      </c>
      <c r="D62" s="7" t="s">
        <v>477</v>
      </c>
      <c r="E62" s="3" t="s">
        <v>14</v>
      </c>
      <c r="F62" s="3" t="s">
        <v>10</v>
      </c>
      <c r="G62" s="2">
        <v>150</v>
      </c>
      <c r="H62" s="3" t="s">
        <v>11</v>
      </c>
      <c r="I62" s="3" t="s">
        <v>12</v>
      </c>
      <c r="J62" s="2">
        <v>18500</v>
      </c>
      <c r="K62" s="2">
        <v>6660</v>
      </c>
      <c r="L62" s="2">
        <v>44400</v>
      </c>
      <c r="M62" s="4"/>
      <c r="N62" s="3"/>
      <c r="O62" s="2">
        <v>0</v>
      </c>
      <c r="P62" s="5"/>
    </row>
    <row r="63" spans="1:16" ht="39" x14ac:dyDescent="0.25">
      <c r="A63" s="6">
        <v>63</v>
      </c>
      <c r="B63" s="16" t="s">
        <v>31</v>
      </c>
      <c r="C63" s="3" t="s">
        <v>476</v>
      </c>
      <c r="D63" s="7" t="s">
        <v>477</v>
      </c>
      <c r="E63" s="3" t="s">
        <v>32</v>
      </c>
      <c r="F63" s="3" t="s">
        <v>10</v>
      </c>
      <c r="G63" s="2">
        <v>150</v>
      </c>
      <c r="H63" s="3" t="s">
        <v>11</v>
      </c>
      <c r="I63" s="3" t="s">
        <v>12</v>
      </c>
      <c r="J63" s="2">
        <v>18500</v>
      </c>
      <c r="K63" s="2">
        <v>6660</v>
      </c>
      <c r="L63" s="2">
        <v>44400</v>
      </c>
      <c r="M63" s="8"/>
      <c r="N63" s="7"/>
      <c r="O63" s="6">
        <v>0</v>
      </c>
      <c r="P63" s="9"/>
    </row>
    <row r="64" spans="1:16" ht="39" x14ac:dyDescent="0.25">
      <c r="A64" s="2">
        <v>64</v>
      </c>
      <c r="B64" s="16" t="s">
        <v>27</v>
      </c>
      <c r="C64" s="3" t="s">
        <v>476</v>
      </c>
      <c r="D64" s="7" t="s">
        <v>477</v>
      </c>
      <c r="E64" s="3" t="s">
        <v>28</v>
      </c>
      <c r="F64" s="3" t="s">
        <v>17</v>
      </c>
      <c r="G64" s="2">
        <v>199</v>
      </c>
      <c r="H64" s="3" t="s">
        <v>18</v>
      </c>
      <c r="I64" s="3" t="s">
        <v>12</v>
      </c>
      <c r="J64" s="2">
        <v>31000</v>
      </c>
      <c r="K64" s="2">
        <v>11160</v>
      </c>
      <c r="L64" s="2">
        <v>74400</v>
      </c>
      <c r="M64" s="4"/>
      <c r="N64" s="3"/>
      <c r="O64" s="2">
        <v>0</v>
      </c>
      <c r="P64" s="5"/>
    </row>
    <row r="65" spans="1:16" ht="39" x14ac:dyDescent="0.25">
      <c r="A65" s="6">
        <v>65</v>
      </c>
      <c r="B65" s="15" t="s">
        <v>29</v>
      </c>
      <c r="C65" s="3" t="s">
        <v>476</v>
      </c>
      <c r="D65" s="7" t="s">
        <v>477</v>
      </c>
      <c r="E65" s="7" t="s">
        <v>30</v>
      </c>
      <c r="F65" s="7" t="s">
        <v>17</v>
      </c>
      <c r="G65" s="6">
        <v>199</v>
      </c>
      <c r="H65" s="7" t="s">
        <v>18</v>
      </c>
      <c r="I65" s="7" t="s">
        <v>12</v>
      </c>
      <c r="J65" s="6">
        <v>31000</v>
      </c>
      <c r="K65" s="6">
        <v>11160</v>
      </c>
      <c r="L65" s="6">
        <v>74400</v>
      </c>
      <c r="M65" s="8"/>
      <c r="N65" s="7"/>
      <c r="O65" s="6">
        <v>0</v>
      </c>
      <c r="P65" s="9"/>
    </row>
    <row r="66" spans="1:16" ht="39" x14ac:dyDescent="0.25">
      <c r="A66" s="2">
        <v>66</v>
      </c>
      <c r="B66" s="16" t="s">
        <v>19</v>
      </c>
      <c r="C66" s="3" t="s">
        <v>476</v>
      </c>
      <c r="D66" s="7" t="s">
        <v>477</v>
      </c>
      <c r="E66" s="3" t="s">
        <v>20</v>
      </c>
      <c r="F66" s="3" t="s">
        <v>17</v>
      </c>
      <c r="G66" s="2">
        <v>199</v>
      </c>
      <c r="H66" s="3" t="s">
        <v>18</v>
      </c>
      <c r="I66" s="3" t="s">
        <v>12</v>
      </c>
      <c r="J66" s="2">
        <v>31000</v>
      </c>
      <c r="K66" s="2">
        <v>11160</v>
      </c>
      <c r="L66" s="2">
        <v>74400</v>
      </c>
      <c r="M66" s="4"/>
      <c r="N66" s="3"/>
      <c r="O66" s="2">
        <v>0</v>
      </c>
      <c r="P66" s="5"/>
    </row>
    <row r="67" spans="1:16" ht="39" x14ac:dyDescent="0.25">
      <c r="A67" s="6">
        <v>67</v>
      </c>
      <c r="B67" s="15" t="s">
        <v>15</v>
      </c>
      <c r="C67" s="3" t="s">
        <v>476</v>
      </c>
      <c r="D67" s="7" t="s">
        <v>477</v>
      </c>
      <c r="E67" s="7" t="s">
        <v>16</v>
      </c>
      <c r="F67" s="7" t="s">
        <v>17</v>
      </c>
      <c r="G67" s="6">
        <v>199</v>
      </c>
      <c r="H67" s="7" t="s">
        <v>18</v>
      </c>
      <c r="I67" s="7" t="s">
        <v>12</v>
      </c>
      <c r="J67" s="6">
        <v>31000</v>
      </c>
      <c r="K67" s="6">
        <v>11160</v>
      </c>
      <c r="L67" s="6">
        <v>74400</v>
      </c>
      <c r="M67" s="8"/>
      <c r="N67" s="7"/>
      <c r="O67" s="6">
        <v>0</v>
      </c>
      <c r="P67" s="9"/>
    </row>
    <row r="68" spans="1:16" ht="39" x14ac:dyDescent="0.25">
      <c r="A68" s="2">
        <v>68</v>
      </c>
      <c r="B68" s="15" t="s">
        <v>21</v>
      </c>
      <c r="C68" s="3" t="s">
        <v>476</v>
      </c>
      <c r="D68" s="7" t="s">
        <v>477</v>
      </c>
      <c r="E68" s="7" t="s">
        <v>22</v>
      </c>
      <c r="F68" s="7" t="s">
        <v>17</v>
      </c>
      <c r="G68" s="6">
        <v>199</v>
      </c>
      <c r="H68" s="7" t="s">
        <v>18</v>
      </c>
      <c r="I68" s="7" t="s">
        <v>12</v>
      </c>
      <c r="J68" s="6">
        <v>31000</v>
      </c>
      <c r="K68" s="6">
        <v>11160</v>
      </c>
      <c r="L68" s="6">
        <v>74400</v>
      </c>
      <c r="M68" s="4"/>
      <c r="N68" s="3"/>
      <c r="O68" s="2">
        <v>0</v>
      </c>
      <c r="P68" s="5"/>
    </row>
    <row r="69" spans="1:16" ht="39" x14ac:dyDescent="0.25">
      <c r="A69" s="6">
        <v>69</v>
      </c>
      <c r="B69" s="16" t="s">
        <v>23</v>
      </c>
      <c r="C69" s="3" t="s">
        <v>476</v>
      </c>
      <c r="D69" s="7" t="s">
        <v>477</v>
      </c>
      <c r="E69" s="3" t="s">
        <v>24</v>
      </c>
      <c r="F69" s="3" t="s">
        <v>17</v>
      </c>
      <c r="G69" s="2">
        <v>199</v>
      </c>
      <c r="H69" s="3" t="s">
        <v>18</v>
      </c>
      <c r="I69" s="3" t="s">
        <v>12</v>
      </c>
      <c r="J69" s="2">
        <v>31000</v>
      </c>
      <c r="K69" s="2">
        <v>11160</v>
      </c>
      <c r="L69" s="2">
        <v>74400</v>
      </c>
      <c r="M69" s="8"/>
      <c r="N69" s="7"/>
      <c r="O69" s="6">
        <v>0</v>
      </c>
      <c r="P69" s="9"/>
    </row>
    <row r="70" spans="1:16" ht="39" x14ac:dyDescent="0.25">
      <c r="A70" s="2">
        <v>70</v>
      </c>
      <c r="B70" s="15" t="s">
        <v>25</v>
      </c>
      <c r="C70" s="3" t="s">
        <v>476</v>
      </c>
      <c r="D70" s="7" t="s">
        <v>477</v>
      </c>
      <c r="E70" s="7" t="s">
        <v>26</v>
      </c>
      <c r="F70" s="7" t="s">
        <v>17</v>
      </c>
      <c r="G70" s="6">
        <v>199</v>
      </c>
      <c r="H70" s="7" t="s">
        <v>18</v>
      </c>
      <c r="I70" s="7" t="s">
        <v>12</v>
      </c>
      <c r="J70" s="6">
        <v>31000</v>
      </c>
      <c r="K70" s="6">
        <v>11160</v>
      </c>
      <c r="L70" s="6">
        <v>74400</v>
      </c>
      <c r="M70" s="4"/>
      <c r="N70" s="3"/>
      <c r="O70" s="2">
        <v>0</v>
      </c>
      <c r="P70" s="5"/>
    </row>
    <row r="71" spans="1:16" ht="26.25" x14ac:dyDescent="0.25">
      <c r="A71" s="6">
        <v>71</v>
      </c>
      <c r="B71" s="15" t="s">
        <v>303</v>
      </c>
      <c r="C71" s="7" t="s">
        <v>476</v>
      </c>
      <c r="D71" s="3" t="s">
        <v>477</v>
      </c>
      <c r="E71" s="7" t="s">
        <v>304</v>
      </c>
      <c r="F71" s="7" t="s">
        <v>305</v>
      </c>
      <c r="G71" s="6">
        <v>8873.7099999999991</v>
      </c>
      <c r="H71" s="7"/>
      <c r="I71" s="7" t="s">
        <v>36</v>
      </c>
      <c r="J71" s="6">
        <v>3500</v>
      </c>
      <c r="K71" s="6">
        <v>1260</v>
      </c>
      <c r="L71" s="6">
        <v>8400</v>
      </c>
      <c r="M71" s="8"/>
      <c r="N71" s="7"/>
      <c r="O71" s="6">
        <v>0</v>
      </c>
      <c r="P71" s="9"/>
    </row>
    <row r="72" spans="1:16" ht="26.25" x14ac:dyDescent="0.25">
      <c r="A72" s="2">
        <v>72</v>
      </c>
      <c r="B72" s="16" t="s">
        <v>300</v>
      </c>
      <c r="C72" s="7" t="s">
        <v>476</v>
      </c>
      <c r="D72" s="3" t="s">
        <v>477</v>
      </c>
      <c r="E72" s="3" t="s">
        <v>301</v>
      </c>
      <c r="F72" s="3" t="s">
        <v>302</v>
      </c>
      <c r="G72" s="2">
        <v>875.34</v>
      </c>
      <c r="H72" s="3"/>
      <c r="I72" s="3" t="s">
        <v>36</v>
      </c>
      <c r="J72" s="2">
        <v>3000</v>
      </c>
      <c r="K72" s="2">
        <v>1080</v>
      </c>
      <c r="L72" s="2">
        <v>7200</v>
      </c>
      <c r="M72" s="4"/>
      <c r="N72" s="3"/>
      <c r="O72" s="2">
        <v>0</v>
      </c>
      <c r="P72" s="5"/>
    </row>
    <row r="73" spans="1:16" ht="26.25" x14ac:dyDescent="0.25">
      <c r="A73" s="6">
        <v>73</v>
      </c>
      <c r="B73" s="15" t="s">
        <v>297</v>
      </c>
      <c r="C73" s="7" t="s">
        <v>476</v>
      </c>
      <c r="D73" s="3" t="s">
        <v>477</v>
      </c>
      <c r="E73" s="7" t="s">
        <v>298</v>
      </c>
      <c r="F73" s="7" t="s">
        <v>299</v>
      </c>
      <c r="G73" s="6">
        <v>594.95000000000005</v>
      </c>
      <c r="H73" s="7"/>
      <c r="I73" s="7" t="s">
        <v>61</v>
      </c>
      <c r="J73" s="6">
        <v>5500</v>
      </c>
      <c r="K73" s="6">
        <v>1980</v>
      </c>
      <c r="L73" s="6">
        <v>13200</v>
      </c>
      <c r="M73" s="8"/>
      <c r="N73" s="7"/>
      <c r="O73" s="6">
        <v>0</v>
      </c>
      <c r="P73" s="9"/>
    </row>
    <row r="74" spans="1:16" ht="26.25" x14ac:dyDescent="0.25">
      <c r="A74" s="2">
        <v>74</v>
      </c>
      <c r="B74" s="16" t="s">
        <v>448</v>
      </c>
      <c r="C74" s="3" t="s">
        <v>476</v>
      </c>
      <c r="D74" s="3" t="s">
        <v>484</v>
      </c>
      <c r="E74" s="3" t="s">
        <v>449</v>
      </c>
      <c r="F74" s="3" t="s">
        <v>450</v>
      </c>
      <c r="G74" s="2">
        <v>8186.71</v>
      </c>
      <c r="H74" s="3"/>
      <c r="I74" s="3" t="s">
        <v>7</v>
      </c>
      <c r="J74" s="2">
        <v>30000</v>
      </c>
      <c r="K74" s="2">
        <v>10800</v>
      </c>
      <c r="L74" s="2">
        <v>72000</v>
      </c>
      <c r="M74" s="4"/>
      <c r="N74" s="3"/>
      <c r="O74" s="2">
        <v>0</v>
      </c>
      <c r="P74" s="5"/>
    </row>
    <row r="75" spans="1:16" ht="26.25" x14ac:dyDescent="0.25">
      <c r="A75" s="6">
        <v>75</v>
      </c>
      <c r="B75" s="15" t="s">
        <v>273</v>
      </c>
      <c r="C75" s="7" t="s">
        <v>476</v>
      </c>
      <c r="D75" s="10" t="s">
        <v>484</v>
      </c>
      <c r="E75" s="7" t="s">
        <v>274</v>
      </c>
      <c r="F75" s="7" t="s">
        <v>275</v>
      </c>
      <c r="G75" s="6">
        <v>5893.9</v>
      </c>
      <c r="H75" s="7"/>
      <c r="I75" s="7" t="s">
        <v>7</v>
      </c>
      <c r="J75" s="6">
        <v>30000</v>
      </c>
      <c r="K75" s="6">
        <v>10800</v>
      </c>
      <c r="L75" s="6">
        <v>72000</v>
      </c>
      <c r="M75" s="8"/>
      <c r="N75" s="7"/>
      <c r="O75" s="6">
        <v>0</v>
      </c>
      <c r="P75" s="9"/>
    </row>
    <row r="76" spans="1:16" ht="26.25" x14ac:dyDescent="0.25">
      <c r="A76" s="2">
        <v>76</v>
      </c>
      <c r="B76" s="16" t="s">
        <v>264</v>
      </c>
      <c r="C76" s="7" t="s">
        <v>476</v>
      </c>
      <c r="D76" s="10" t="s">
        <v>484</v>
      </c>
      <c r="E76" s="3" t="s">
        <v>265</v>
      </c>
      <c r="F76" s="3" t="s">
        <v>266</v>
      </c>
      <c r="G76" s="2">
        <v>1011.01</v>
      </c>
      <c r="H76" s="3"/>
      <c r="I76" s="3" t="s">
        <v>7</v>
      </c>
      <c r="J76" s="2">
        <v>1000</v>
      </c>
      <c r="K76" s="2">
        <v>360</v>
      </c>
      <c r="L76" s="2">
        <v>2400</v>
      </c>
      <c r="M76" s="4"/>
      <c r="N76" s="3"/>
      <c r="O76" s="2">
        <v>0</v>
      </c>
      <c r="P76" s="5"/>
    </row>
    <row r="77" spans="1:16" ht="26.25" x14ac:dyDescent="0.25">
      <c r="A77" s="6">
        <v>77</v>
      </c>
      <c r="B77" s="15" t="s">
        <v>242</v>
      </c>
      <c r="C77" s="7" t="s">
        <v>476</v>
      </c>
      <c r="D77" s="10" t="s">
        <v>484</v>
      </c>
      <c r="E77" s="7" t="s">
        <v>243</v>
      </c>
      <c r="F77" s="7" t="s">
        <v>244</v>
      </c>
      <c r="G77" s="6">
        <v>5826.54</v>
      </c>
      <c r="H77" s="7"/>
      <c r="I77" s="7" t="s">
        <v>7</v>
      </c>
      <c r="J77" s="6">
        <v>2000</v>
      </c>
      <c r="K77" s="6">
        <v>720</v>
      </c>
      <c r="L77" s="6">
        <v>4800</v>
      </c>
      <c r="M77" s="8"/>
      <c r="N77" s="7"/>
      <c r="O77" s="6">
        <v>0</v>
      </c>
      <c r="P77" s="9"/>
    </row>
    <row r="78" spans="1:16" x14ac:dyDescent="0.25">
      <c r="A78" s="2">
        <v>78</v>
      </c>
      <c r="B78" s="15" t="s">
        <v>261</v>
      </c>
      <c r="C78" s="7" t="s">
        <v>476</v>
      </c>
      <c r="D78" s="10" t="s">
        <v>484</v>
      </c>
      <c r="E78" s="7" t="s">
        <v>262</v>
      </c>
      <c r="F78" s="7" t="s">
        <v>263</v>
      </c>
      <c r="G78" s="6">
        <v>8000</v>
      </c>
      <c r="H78" s="7"/>
      <c r="I78" s="7" t="s">
        <v>7</v>
      </c>
      <c r="J78" s="6">
        <v>5000</v>
      </c>
      <c r="K78" s="6">
        <v>1800</v>
      </c>
      <c r="L78" s="6">
        <v>12000</v>
      </c>
      <c r="M78" s="4"/>
      <c r="N78" s="3"/>
      <c r="O78" s="2">
        <v>0</v>
      </c>
      <c r="P78" s="5"/>
    </row>
    <row r="79" spans="1:16" ht="26.25" x14ac:dyDescent="0.25">
      <c r="A79" s="6">
        <v>79</v>
      </c>
      <c r="B79" s="16" t="s">
        <v>227</v>
      </c>
      <c r="C79" s="7" t="s">
        <v>476</v>
      </c>
      <c r="D79" s="10" t="s">
        <v>484</v>
      </c>
      <c r="E79" s="3" t="s">
        <v>228</v>
      </c>
      <c r="F79" s="3" t="s">
        <v>229</v>
      </c>
      <c r="G79" s="2">
        <v>15982.66</v>
      </c>
      <c r="H79" s="3"/>
      <c r="I79" s="3" t="s">
        <v>7</v>
      </c>
      <c r="J79" s="2">
        <v>25000</v>
      </c>
      <c r="K79" s="2">
        <v>9000</v>
      </c>
      <c r="L79" s="2">
        <v>60000</v>
      </c>
      <c r="M79" s="8"/>
      <c r="N79" s="7"/>
      <c r="O79" s="6">
        <v>0</v>
      </c>
      <c r="P79" s="9"/>
    </row>
    <row r="80" spans="1:16" ht="26.25" x14ac:dyDescent="0.25">
      <c r="A80" s="2">
        <v>80</v>
      </c>
      <c r="B80" s="15" t="s">
        <v>218</v>
      </c>
      <c r="C80" s="7" t="s">
        <v>476</v>
      </c>
      <c r="D80" s="10" t="s">
        <v>484</v>
      </c>
      <c r="E80" s="7" t="s">
        <v>219</v>
      </c>
      <c r="F80" s="7" t="s">
        <v>220</v>
      </c>
      <c r="G80" s="6">
        <v>3892</v>
      </c>
      <c r="H80" s="7"/>
      <c r="I80" s="7" t="s">
        <v>7</v>
      </c>
      <c r="J80" s="6">
        <v>2500</v>
      </c>
      <c r="K80" s="6">
        <v>900</v>
      </c>
      <c r="L80" s="6">
        <v>6000</v>
      </c>
      <c r="M80" s="4"/>
      <c r="N80" s="3"/>
      <c r="O80" s="2">
        <v>0</v>
      </c>
      <c r="P80" s="5"/>
    </row>
    <row r="81" spans="1:16" ht="26.25" x14ac:dyDescent="0.25">
      <c r="A81" s="6">
        <v>81</v>
      </c>
      <c r="B81" s="16" t="s">
        <v>221</v>
      </c>
      <c r="C81" s="7" t="s">
        <v>476</v>
      </c>
      <c r="D81" s="10" t="s">
        <v>484</v>
      </c>
      <c r="E81" s="3" t="s">
        <v>222</v>
      </c>
      <c r="F81" s="3" t="s">
        <v>223</v>
      </c>
      <c r="G81" s="2">
        <v>8357.33</v>
      </c>
      <c r="H81" s="3"/>
      <c r="I81" s="3" t="s">
        <v>7</v>
      </c>
      <c r="J81" s="2">
        <v>3000</v>
      </c>
      <c r="K81" s="2">
        <v>1080</v>
      </c>
      <c r="L81" s="2">
        <v>7200</v>
      </c>
      <c r="M81" s="8"/>
      <c r="N81" s="7"/>
      <c r="O81" s="6">
        <v>0</v>
      </c>
      <c r="P81" s="9"/>
    </row>
    <row r="82" spans="1:16" ht="26.25" x14ac:dyDescent="0.25">
      <c r="A82" s="2">
        <v>82</v>
      </c>
      <c r="B82" s="15" t="s">
        <v>224</v>
      </c>
      <c r="C82" s="7" t="s">
        <v>476</v>
      </c>
      <c r="D82" s="10" t="s">
        <v>484</v>
      </c>
      <c r="E82" s="7" t="s">
        <v>225</v>
      </c>
      <c r="F82" s="7" t="s">
        <v>226</v>
      </c>
      <c r="G82" s="6">
        <v>5095.13</v>
      </c>
      <c r="H82" s="7"/>
      <c r="I82" s="7" t="s">
        <v>7</v>
      </c>
      <c r="J82" s="6">
        <v>2500</v>
      </c>
      <c r="K82" s="6">
        <v>900</v>
      </c>
      <c r="L82" s="6">
        <v>6000</v>
      </c>
      <c r="M82" s="4"/>
      <c r="N82" s="3"/>
      <c r="O82" s="2">
        <v>0</v>
      </c>
      <c r="P82" s="5"/>
    </row>
    <row r="83" spans="1:16" ht="26.25" x14ac:dyDescent="0.25">
      <c r="A83" s="6">
        <v>83</v>
      </c>
      <c r="B83" s="16" t="s">
        <v>215</v>
      </c>
      <c r="C83" s="7" t="s">
        <v>476</v>
      </c>
      <c r="D83" s="10" t="s">
        <v>484</v>
      </c>
      <c r="E83" s="3" t="s">
        <v>216</v>
      </c>
      <c r="F83" s="3" t="s">
        <v>217</v>
      </c>
      <c r="G83" s="2">
        <v>9956</v>
      </c>
      <c r="H83" s="3"/>
      <c r="I83" s="3" t="s">
        <v>7</v>
      </c>
      <c r="J83" s="2">
        <v>3000</v>
      </c>
      <c r="K83" s="2">
        <v>1080</v>
      </c>
      <c r="L83" s="2">
        <v>7200</v>
      </c>
      <c r="M83" s="8"/>
      <c r="N83" s="7"/>
      <c r="O83" s="6">
        <v>0</v>
      </c>
      <c r="P83" s="9"/>
    </row>
    <row r="84" spans="1:16" ht="26.25" x14ac:dyDescent="0.25">
      <c r="A84" s="2">
        <v>84</v>
      </c>
      <c r="B84" s="16" t="s">
        <v>374</v>
      </c>
      <c r="C84" s="3" t="s">
        <v>476</v>
      </c>
      <c r="D84" s="3" t="s">
        <v>484</v>
      </c>
      <c r="E84" s="3" t="s">
        <v>375</v>
      </c>
      <c r="F84" s="3" t="s">
        <v>376</v>
      </c>
      <c r="G84" s="2">
        <v>76</v>
      </c>
      <c r="H84" s="3" t="s">
        <v>377</v>
      </c>
      <c r="I84" s="3" t="s">
        <v>78</v>
      </c>
      <c r="J84" s="2">
        <v>24000</v>
      </c>
      <c r="K84" s="2">
        <v>8640</v>
      </c>
      <c r="L84" s="2">
        <v>57600</v>
      </c>
      <c r="M84" s="4"/>
      <c r="N84" s="3"/>
      <c r="O84" s="2">
        <v>0</v>
      </c>
      <c r="P84" s="5"/>
    </row>
    <row r="85" spans="1:16" ht="26.25" x14ac:dyDescent="0.25">
      <c r="A85" s="6">
        <v>85</v>
      </c>
      <c r="B85" s="16" t="s">
        <v>276</v>
      </c>
      <c r="C85" s="7" t="s">
        <v>476</v>
      </c>
      <c r="D85" s="10" t="s">
        <v>484</v>
      </c>
      <c r="E85" s="3" t="s">
        <v>277</v>
      </c>
      <c r="F85" s="3" t="s">
        <v>278</v>
      </c>
      <c r="G85" s="2">
        <v>5096.83</v>
      </c>
      <c r="H85" s="3"/>
      <c r="I85" s="3" t="s">
        <v>7</v>
      </c>
      <c r="J85" s="2">
        <v>1000</v>
      </c>
      <c r="K85" s="2">
        <v>360</v>
      </c>
      <c r="L85" s="2">
        <v>2400</v>
      </c>
      <c r="M85" s="8"/>
      <c r="N85" s="7"/>
      <c r="O85" s="6">
        <v>0</v>
      </c>
      <c r="P85" s="9"/>
    </row>
    <row r="86" spans="1:16" ht="26.25" x14ac:dyDescent="0.25">
      <c r="A86" s="2">
        <v>86</v>
      </c>
      <c r="B86" s="15" t="s">
        <v>463</v>
      </c>
      <c r="C86" s="7" t="s">
        <v>476</v>
      </c>
      <c r="D86" s="7" t="s">
        <v>484</v>
      </c>
      <c r="E86" s="7" t="s">
        <v>464</v>
      </c>
      <c r="F86" s="7" t="s">
        <v>465</v>
      </c>
      <c r="G86" s="6">
        <v>10093.950000000001</v>
      </c>
      <c r="H86" s="7" t="s">
        <v>466</v>
      </c>
      <c r="I86" s="7" t="s">
        <v>467</v>
      </c>
      <c r="J86" s="6">
        <v>5000</v>
      </c>
      <c r="K86" s="6">
        <v>8700</v>
      </c>
      <c r="L86" s="6">
        <v>12000</v>
      </c>
      <c r="M86" s="4"/>
      <c r="N86" s="3"/>
      <c r="O86" s="2">
        <v>0</v>
      </c>
      <c r="P86" s="5"/>
    </row>
    <row r="87" spans="1:16" ht="26.25" x14ac:dyDescent="0.25">
      <c r="A87" s="6">
        <v>87</v>
      </c>
      <c r="B87" s="16" t="s">
        <v>233</v>
      </c>
      <c r="C87" s="7" t="s">
        <v>476</v>
      </c>
      <c r="D87" s="10" t="s">
        <v>484</v>
      </c>
      <c r="E87" s="3" t="s">
        <v>234</v>
      </c>
      <c r="F87" s="3" t="s">
        <v>235</v>
      </c>
      <c r="G87" s="2">
        <v>498.9</v>
      </c>
      <c r="H87" s="3"/>
      <c r="I87" s="3" t="s">
        <v>36</v>
      </c>
      <c r="J87" s="2">
        <v>50000</v>
      </c>
      <c r="K87" s="2">
        <v>18000</v>
      </c>
      <c r="L87" s="2">
        <v>120000</v>
      </c>
      <c r="M87" s="8"/>
      <c r="N87" s="7"/>
      <c r="O87" s="6">
        <v>0</v>
      </c>
      <c r="P87" s="9"/>
    </row>
    <row r="88" spans="1:16" ht="26.25" x14ac:dyDescent="0.25">
      <c r="A88" s="2">
        <v>88</v>
      </c>
      <c r="B88" s="15" t="s">
        <v>279</v>
      </c>
      <c r="C88" s="7" t="s">
        <v>476</v>
      </c>
      <c r="D88" s="10" t="s">
        <v>484</v>
      </c>
      <c r="E88" s="7" t="s">
        <v>280</v>
      </c>
      <c r="F88" s="7" t="s">
        <v>281</v>
      </c>
      <c r="G88" s="6">
        <v>6361.37</v>
      </c>
      <c r="H88" s="7"/>
      <c r="I88" s="7" t="s">
        <v>7</v>
      </c>
      <c r="J88" s="6">
        <v>1000</v>
      </c>
      <c r="K88" s="6">
        <v>360</v>
      </c>
      <c r="L88" s="6">
        <v>2400</v>
      </c>
      <c r="M88" s="4"/>
      <c r="N88" s="3"/>
      <c r="O88" s="2">
        <v>0</v>
      </c>
      <c r="P88" s="5"/>
    </row>
    <row r="89" spans="1:16" ht="26.25" x14ac:dyDescent="0.25">
      <c r="A89" s="6">
        <v>89</v>
      </c>
      <c r="B89" s="15" t="s">
        <v>230</v>
      </c>
      <c r="C89" s="7" t="s">
        <v>476</v>
      </c>
      <c r="D89" s="10" t="s">
        <v>484</v>
      </c>
      <c r="E89" s="7" t="s">
        <v>231</v>
      </c>
      <c r="F89" s="7" t="s">
        <v>232</v>
      </c>
      <c r="G89" s="6">
        <v>950</v>
      </c>
      <c r="H89" s="7"/>
      <c r="I89" s="7" t="s">
        <v>7</v>
      </c>
      <c r="J89" s="6">
        <v>1500</v>
      </c>
      <c r="K89" s="6">
        <v>540</v>
      </c>
      <c r="L89" s="6">
        <v>3600</v>
      </c>
      <c r="M89" s="8"/>
      <c r="N89" s="7"/>
      <c r="O89" s="6">
        <v>0</v>
      </c>
      <c r="P89" s="9"/>
    </row>
    <row r="90" spans="1:16" ht="26.25" x14ac:dyDescent="0.25">
      <c r="A90" s="2">
        <v>90</v>
      </c>
      <c r="B90" s="16" t="s">
        <v>239</v>
      </c>
      <c r="C90" s="7" t="s">
        <v>476</v>
      </c>
      <c r="D90" s="10" t="s">
        <v>484</v>
      </c>
      <c r="E90" s="3" t="s">
        <v>240</v>
      </c>
      <c r="F90" s="3" t="s">
        <v>241</v>
      </c>
      <c r="G90" s="2">
        <v>1176.8499999999999</v>
      </c>
      <c r="H90" s="3"/>
      <c r="I90" s="3" t="s">
        <v>7</v>
      </c>
      <c r="J90" s="2">
        <v>1000</v>
      </c>
      <c r="K90" s="2">
        <v>360</v>
      </c>
      <c r="L90" s="2">
        <v>2400</v>
      </c>
      <c r="M90" s="4"/>
      <c r="N90" s="3"/>
      <c r="O90" s="2">
        <v>0</v>
      </c>
      <c r="P90" s="5"/>
    </row>
    <row r="91" spans="1:16" ht="26.25" x14ac:dyDescent="0.25">
      <c r="A91" s="6">
        <v>91</v>
      </c>
      <c r="B91" s="15" t="s">
        <v>236</v>
      </c>
      <c r="C91" s="7" t="s">
        <v>476</v>
      </c>
      <c r="D91" s="10" t="s">
        <v>484</v>
      </c>
      <c r="E91" s="7" t="s">
        <v>237</v>
      </c>
      <c r="F91" s="7" t="s">
        <v>238</v>
      </c>
      <c r="G91" s="6">
        <v>17282.91</v>
      </c>
      <c r="H91" s="7"/>
      <c r="I91" s="7" t="s">
        <v>7</v>
      </c>
      <c r="J91" s="6">
        <v>3000</v>
      </c>
      <c r="K91" s="6">
        <v>1080</v>
      </c>
      <c r="L91" s="6">
        <v>7200</v>
      </c>
      <c r="M91" s="8"/>
      <c r="N91" s="7"/>
      <c r="O91" s="6">
        <v>0</v>
      </c>
      <c r="P91" s="9"/>
    </row>
    <row r="92" spans="1:16" ht="26.25" x14ac:dyDescent="0.25">
      <c r="A92" s="2">
        <v>92</v>
      </c>
      <c r="B92" s="15" t="s">
        <v>451</v>
      </c>
      <c r="C92" s="7" t="s">
        <v>476</v>
      </c>
      <c r="D92" s="7" t="s">
        <v>484</v>
      </c>
      <c r="E92" s="7" t="s">
        <v>452</v>
      </c>
      <c r="F92" s="7" t="s">
        <v>453</v>
      </c>
      <c r="G92" s="6">
        <v>454.83</v>
      </c>
      <c r="H92" s="7"/>
      <c r="I92" s="7" t="s">
        <v>36</v>
      </c>
      <c r="J92" s="6">
        <v>50000</v>
      </c>
      <c r="K92" s="6">
        <v>18000</v>
      </c>
      <c r="L92" s="6">
        <v>120000</v>
      </c>
      <c r="M92" s="4"/>
      <c r="N92" s="3"/>
      <c r="O92" s="2">
        <v>0</v>
      </c>
      <c r="P92" s="5"/>
    </row>
    <row r="93" spans="1:16" ht="26.25" x14ac:dyDescent="0.25">
      <c r="A93" s="6">
        <v>93</v>
      </c>
      <c r="B93" s="15" t="s">
        <v>378</v>
      </c>
      <c r="C93" s="3" t="s">
        <v>476</v>
      </c>
      <c r="D93" s="3" t="s">
        <v>484</v>
      </c>
      <c r="E93" s="7" t="s">
        <v>379</v>
      </c>
      <c r="F93" s="7" t="s">
        <v>380</v>
      </c>
      <c r="G93" s="6">
        <v>26183.59</v>
      </c>
      <c r="H93" s="7"/>
      <c r="I93" s="7" t="s">
        <v>7</v>
      </c>
      <c r="J93" s="6">
        <v>5000</v>
      </c>
      <c r="K93" s="6">
        <v>1800</v>
      </c>
      <c r="L93" s="6">
        <v>12000</v>
      </c>
      <c r="M93" s="8"/>
      <c r="N93" s="7"/>
      <c r="O93" s="6">
        <v>0</v>
      </c>
      <c r="P93" s="9"/>
    </row>
    <row r="94" spans="1:16" ht="26.25" x14ac:dyDescent="0.25">
      <c r="A94" s="2">
        <v>94</v>
      </c>
      <c r="B94" s="16" t="s">
        <v>468</v>
      </c>
      <c r="C94" s="3" t="s">
        <v>476</v>
      </c>
      <c r="D94" s="3" t="s">
        <v>484</v>
      </c>
      <c r="E94" s="3" t="s">
        <v>469</v>
      </c>
      <c r="F94" s="3" t="s">
        <v>470</v>
      </c>
      <c r="G94" s="2">
        <v>7410.24</v>
      </c>
      <c r="H94" s="3"/>
      <c r="I94" s="3" t="s">
        <v>7</v>
      </c>
      <c r="J94" s="2">
        <v>5000</v>
      </c>
      <c r="K94" s="2">
        <v>1800</v>
      </c>
      <c r="L94" s="2">
        <v>12000</v>
      </c>
      <c r="M94" s="4"/>
      <c r="N94" s="3"/>
      <c r="O94" s="2">
        <v>0</v>
      </c>
      <c r="P94" s="5"/>
    </row>
    <row r="95" spans="1:16" ht="26.25" x14ac:dyDescent="0.25">
      <c r="A95" s="6">
        <v>95</v>
      </c>
      <c r="B95" s="16" t="s">
        <v>270</v>
      </c>
      <c r="C95" s="7" t="s">
        <v>476</v>
      </c>
      <c r="D95" s="10" t="s">
        <v>484</v>
      </c>
      <c r="E95" s="3" t="s">
        <v>271</v>
      </c>
      <c r="F95" s="3" t="s">
        <v>272</v>
      </c>
      <c r="G95" s="2">
        <v>6270.22</v>
      </c>
      <c r="H95" s="3"/>
      <c r="I95" s="3" t="s">
        <v>7</v>
      </c>
      <c r="J95" s="2">
        <v>27000</v>
      </c>
      <c r="K95" s="2">
        <v>9720</v>
      </c>
      <c r="L95" s="2">
        <v>64800</v>
      </c>
      <c r="M95" s="8"/>
      <c r="N95" s="7"/>
      <c r="O95" s="6">
        <v>0</v>
      </c>
      <c r="P95" s="9"/>
    </row>
    <row r="96" spans="1:16" ht="39" x14ac:dyDescent="0.25">
      <c r="A96" s="2">
        <v>96</v>
      </c>
      <c r="B96" s="15" t="s">
        <v>186</v>
      </c>
      <c r="C96" s="7"/>
      <c r="D96" s="7" t="s">
        <v>484</v>
      </c>
      <c r="E96" s="7" t="s">
        <v>187</v>
      </c>
      <c r="F96" s="7" t="s">
        <v>188</v>
      </c>
      <c r="G96" s="6">
        <v>170</v>
      </c>
      <c r="H96" s="7" t="s">
        <v>185</v>
      </c>
      <c r="I96" s="7" t="s">
        <v>12</v>
      </c>
      <c r="J96" s="6">
        <v>27000</v>
      </c>
      <c r="K96" s="6">
        <v>9720</v>
      </c>
      <c r="L96" s="6">
        <v>64800</v>
      </c>
      <c r="M96" s="4"/>
      <c r="N96" s="3"/>
      <c r="O96" s="2">
        <v>0</v>
      </c>
      <c r="P96" s="5"/>
    </row>
    <row r="97" spans="1:16" ht="26.25" x14ac:dyDescent="0.25">
      <c r="A97" s="6">
        <v>97</v>
      </c>
      <c r="B97" s="16" t="s">
        <v>182</v>
      </c>
      <c r="C97" s="3"/>
      <c r="D97" s="10" t="s">
        <v>484</v>
      </c>
      <c r="E97" s="3" t="s">
        <v>183</v>
      </c>
      <c r="F97" s="3" t="s">
        <v>184</v>
      </c>
      <c r="G97" s="2">
        <v>176</v>
      </c>
      <c r="H97" s="3" t="s">
        <v>185</v>
      </c>
      <c r="I97" s="3" t="s">
        <v>12</v>
      </c>
      <c r="J97" s="2">
        <v>27000</v>
      </c>
      <c r="K97" s="2">
        <v>9720</v>
      </c>
      <c r="L97" s="2">
        <v>64800</v>
      </c>
      <c r="M97" s="8"/>
      <c r="N97" s="7"/>
      <c r="O97" s="6">
        <v>0</v>
      </c>
      <c r="P97" s="9"/>
    </row>
    <row r="98" spans="1:16" ht="26.25" x14ac:dyDescent="0.25">
      <c r="A98" s="2">
        <v>98</v>
      </c>
      <c r="B98" s="15" t="s">
        <v>189</v>
      </c>
      <c r="C98" s="7"/>
      <c r="D98" s="7" t="s">
        <v>484</v>
      </c>
      <c r="E98" s="7" t="s">
        <v>190</v>
      </c>
      <c r="F98" s="7" t="s">
        <v>184</v>
      </c>
      <c r="G98" s="6">
        <v>176</v>
      </c>
      <c r="H98" s="7" t="s">
        <v>185</v>
      </c>
      <c r="I98" s="7" t="s">
        <v>12</v>
      </c>
      <c r="J98" s="6">
        <v>27000</v>
      </c>
      <c r="K98" s="6">
        <v>9720</v>
      </c>
      <c r="L98" s="6">
        <v>64800</v>
      </c>
      <c r="M98" s="4"/>
      <c r="N98" s="3"/>
      <c r="O98" s="2">
        <v>0</v>
      </c>
      <c r="P98" s="5"/>
    </row>
    <row r="99" spans="1:16" ht="26.25" x14ac:dyDescent="0.25">
      <c r="A99" s="6">
        <v>99</v>
      </c>
      <c r="B99" s="16" t="s">
        <v>258</v>
      </c>
      <c r="C99" s="7" t="s">
        <v>476</v>
      </c>
      <c r="D99" s="10" t="s">
        <v>484</v>
      </c>
      <c r="E99" s="3" t="s">
        <v>259</v>
      </c>
      <c r="F99" s="3" t="s">
        <v>260</v>
      </c>
      <c r="G99" s="2">
        <v>840</v>
      </c>
      <c r="H99" s="3"/>
      <c r="I99" s="3" t="s">
        <v>36</v>
      </c>
      <c r="J99" s="2">
        <v>75000</v>
      </c>
      <c r="K99" s="2">
        <v>27000</v>
      </c>
      <c r="L99" s="2">
        <v>180000</v>
      </c>
      <c r="M99" s="8"/>
      <c r="N99" s="7"/>
      <c r="O99" s="6">
        <v>0</v>
      </c>
      <c r="P99" s="9"/>
    </row>
    <row r="100" spans="1:16" ht="26.25" x14ac:dyDescent="0.25">
      <c r="A100" s="2">
        <v>100</v>
      </c>
      <c r="B100" s="15" t="s">
        <v>267</v>
      </c>
      <c r="C100" s="7" t="s">
        <v>476</v>
      </c>
      <c r="D100" s="10" t="s">
        <v>484</v>
      </c>
      <c r="E100" s="7" t="s">
        <v>268</v>
      </c>
      <c r="F100" s="7" t="s">
        <v>269</v>
      </c>
      <c r="G100" s="6">
        <v>1403.94</v>
      </c>
      <c r="H100" s="7"/>
      <c r="I100" s="7" t="s">
        <v>7</v>
      </c>
      <c r="J100" s="6">
        <v>1500</v>
      </c>
      <c r="K100" s="6">
        <v>540</v>
      </c>
      <c r="L100" s="6">
        <v>3600</v>
      </c>
      <c r="M100" s="4"/>
      <c r="N100" s="3"/>
      <c r="O100" s="2">
        <v>0</v>
      </c>
      <c r="P100" s="5"/>
    </row>
    <row r="101" spans="1:16" ht="26.25" x14ac:dyDescent="0.25">
      <c r="A101" s="6">
        <v>101</v>
      </c>
      <c r="B101" s="15" t="s">
        <v>248</v>
      </c>
      <c r="C101" s="7" t="s">
        <v>476</v>
      </c>
      <c r="D101" s="10" t="s">
        <v>484</v>
      </c>
      <c r="E101" s="7" t="s">
        <v>249</v>
      </c>
      <c r="F101" s="7" t="s">
        <v>250</v>
      </c>
      <c r="G101" s="6">
        <v>9024.86</v>
      </c>
      <c r="H101" s="7"/>
      <c r="I101" s="7" t="s">
        <v>7</v>
      </c>
      <c r="J101" s="6">
        <v>4000</v>
      </c>
      <c r="K101" s="6">
        <v>1440</v>
      </c>
      <c r="L101" s="6">
        <v>9600</v>
      </c>
      <c r="M101" s="8"/>
      <c r="N101" s="7"/>
      <c r="O101" s="6">
        <v>0</v>
      </c>
      <c r="P101" s="9"/>
    </row>
    <row r="102" spans="1:16" ht="26.25" x14ac:dyDescent="0.25">
      <c r="A102" s="2">
        <v>102</v>
      </c>
      <c r="B102" s="16" t="s">
        <v>245</v>
      </c>
      <c r="C102" s="7" t="s">
        <v>476</v>
      </c>
      <c r="D102" s="10" t="s">
        <v>484</v>
      </c>
      <c r="E102" s="3" t="s">
        <v>246</v>
      </c>
      <c r="F102" s="3" t="s">
        <v>247</v>
      </c>
      <c r="G102" s="2">
        <v>16151.47</v>
      </c>
      <c r="H102" s="3"/>
      <c r="I102" s="3" t="s">
        <v>7</v>
      </c>
      <c r="J102" s="2">
        <v>5000</v>
      </c>
      <c r="K102" s="2">
        <v>1800</v>
      </c>
      <c r="L102" s="2">
        <v>12000</v>
      </c>
      <c r="M102" s="4"/>
      <c r="N102" s="3"/>
      <c r="O102" s="2">
        <v>0</v>
      </c>
      <c r="P102" s="5"/>
    </row>
    <row r="103" spans="1:16" ht="26.25" x14ac:dyDescent="0.25">
      <c r="A103" s="6">
        <v>103</v>
      </c>
      <c r="B103" s="16" t="s">
        <v>251</v>
      </c>
      <c r="C103" s="7" t="s">
        <v>476</v>
      </c>
      <c r="D103" s="10" t="s">
        <v>484</v>
      </c>
      <c r="E103" s="3" t="s">
        <v>252</v>
      </c>
      <c r="F103" s="3" t="s">
        <v>253</v>
      </c>
      <c r="G103" s="2">
        <v>2801.47</v>
      </c>
      <c r="H103" s="3" t="s">
        <v>254</v>
      </c>
      <c r="I103" s="3" t="s">
        <v>7</v>
      </c>
      <c r="J103" s="2">
        <v>1500</v>
      </c>
      <c r="K103" s="2">
        <v>540</v>
      </c>
      <c r="L103" s="2">
        <v>3600</v>
      </c>
      <c r="M103" s="8"/>
      <c r="N103" s="7"/>
      <c r="O103" s="6">
        <v>0</v>
      </c>
      <c r="P103" s="9"/>
    </row>
    <row r="104" spans="1:16" ht="26.25" x14ac:dyDescent="0.25">
      <c r="A104" s="2">
        <v>104</v>
      </c>
      <c r="B104" s="15" t="s">
        <v>255</v>
      </c>
      <c r="C104" s="7" t="s">
        <v>476</v>
      </c>
      <c r="D104" s="10" t="s">
        <v>484</v>
      </c>
      <c r="E104" s="7" t="s">
        <v>256</v>
      </c>
      <c r="F104" s="7" t="s">
        <v>257</v>
      </c>
      <c r="G104" s="6">
        <v>604.92999999999995</v>
      </c>
      <c r="H104" s="7"/>
      <c r="I104" s="7" t="s">
        <v>36</v>
      </c>
      <c r="J104" s="6">
        <v>1500</v>
      </c>
      <c r="K104" s="6">
        <v>540</v>
      </c>
      <c r="L104" s="6">
        <v>3600</v>
      </c>
      <c r="M104" s="4"/>
      <c r="N104" s="3"/>
      <c r="O104" s="2">
        <v>0</v>
      </c>
      <c r="P104" s="5"/>
    </row>
    <row r="105" spans="1:16" ht="26.25" x14ac:dyDescent="0.25">
      <c r="A105" s="6">
        <v>105</v>
      </c>
      <c r="B105" s="15" t="s">
        <v>285</v>
      </c>
      <c r="C105" s="7" t="s">
        <v>476</v>
      </c>
      <c r="D105" s="10" t="s">
        <v>484</v>
      </c>
      <c r="E105" s="7" t="s">
        <v>286</v>
      </c>
      <c r="F105" s="7" t="s">
        <v>287</v>
      </c>
      <c r="G105" s="6">
        <v>3647.34</v>
      </c>
      <c r="H105" s="7"/>
      <c r="I105" s="7" t="s">
        <v>36</v>
      </c>
      <c r="J105" s="6">
        <v>5000</v>
      </c>
      <c r="K105" s="6">
        <v>1800</v>
      </c>
      <c r="L105" s="6">
        <v>12000</v>
      </c>
      <c r="M105" s="8"/>
      <c r="N105" s="7"/>
      <c r="O105" s="6">
        <v>0</v>
      </c>
      <c r="P105" s="9"/>
    </row>
    <row r="106" spans="1:16" ht="39" x14ac:dyDescent="0.25">
      <c r="A106" s="2">
        <v>106</v>
      </c>
      <c r="B106" s="15" t="s">
        <v>147</v>
      </c>
      <c r="C106" s="7" t="s">
        <v>476</v>
      </c>
      <c r="D106" s="7" t="s">
        <v>477</v>
      </c>
      <c r="E106" s="7" t="s">
        <v>148</v>
      </c>
      <c r="F106" s="7" t="s">
        <v>149</v>
      </c>
      <c r="G106" s="6">
        <v>145</v>
      </c>
      <c r="H106" s="7" t="s">
        <v>138</v>
      </c>
      <c r="I106" s="7" t="s">
        <v>83</v>
      </c>
      <c r="J106" s="6">
        <v>9600</v>
      </c>
      <c r="K106" s="6">
        <v>3456</v>
      </c>
      <c r="L106" s="6">
        <v>23040</v>
      </c>
      <c r="M106" s="4"/>
      <c r="N106" s="3"/>
      <c r="O106" s="2">
        <v>0</v>
      </c>
      <c r="P106" s="5"/>
    </row>
    <row r="107" spans="1:16" ht="39" x14ac:dyDescent="0.25">
      <c r="A107" s="6">
        <v>107</v>
      </c>
      <c r="B107" s="15" t="s">
        <v>135</v>
      </c>
      <c r="C107" s="7" t="s">
        <v>476</v>
      </c>
      <c r="D107" s="7" t="s">
        <v>477</v>
      </c>
      <c r="E107" s="7" t="s">
        <v>136</v>
      </c>
      <c r="F107" s="7" t="s">
        <v>137</v>
      </c>
      <c r="G107" s="6">
        <v>86</v>
      </c>
      <c r="H107" s="7" t="s">
        <v>138</v>
      </c>
      <c r="I107" s="7" t="s">
        <v>83</v>
      </c>
      <c r="J107" s="6">
        <v>7200</v>
      </c>
      <c r="K107" s="6">
        <v>2592</v>
      </c>
      <c r="L107" s="6">
        <v>17280</v>
      </c>
      <c r="M107" s="8"/>
      <c r="N107" s="7"/>
      <c r="O107" s="6">
        <v>0</v>
      </c>
      <c r="P107" s="9"/>
    </row>
    <row r="108" spans="1:16" ht="39" x14ac:dyDescent="0.25">
      <c r="A108" s="2">
        <v>108</v>
      </c>
      <c r="B108" s="16" t="s">
        <v>150</v>
      </c>
      <c r="C108" s="7" t="s">
        <v>476</v>
      </c>
      <c r="D108" s="10" t="s">
        <v>477</v>
      </c>
      <c r="E108" s="3" t="s">
        <v>151</v>
      </c>
      <c r="F108" s="3" t="s">
        <v>149</v>
      </c>
      <c r="G108" s="2">
        <v>145</v>
      </c>
      <c r="H108" s="3" t="s">
        <v>138</v>
      </c>
      <c r="I108" s="3" t="s">
        <v>83</v>
      </c>
      <c r="J108" s="2">
        <v>10000</v>
      </c>
      <c r="K108" s="2">
        <v>3600</v>
      </c>
      <c r="L108" s="2">
        <v>24000</v>
      </c>
      <c r="M108" s="4"/>
      <c r="N108" s="3"/>
      <c r="O108" s="2">
        <v>0</v>
      </c>
      <c r="P108" s="5"/>
    </row>
    <row r="109" spans="1:16" ht="39" x14ac:dyDescent="0.25">
      <c r="A109" s="6">
        <v>109</v>
      </c>
      <c r="B109" s="15" t="s">
        <v>152</v>
      </c>
      <c r="C109" s="7" t="s">
        <v>476</v>
      </c>
      <c r="D109" s="7" t="s">
        <v>477</v>
      </c>
      <c r="E109" s="7" t="s">
        <v>153</v>
      </c>
      <c r="F109" s="7" t="s">
        <v>137</v>
      </c>
      <c r="G109" s="6">
        <v>86</v>
      </c>
      <c r="H109" s="7" t="s">
        <v>138</v>
      </c>
      <c r="I109" s="7" t="s">
        <v>83</v>
      </c>
      <c r="J109" s="6">
        <v>8500</v>
      </c>
      <c r="K109" s="6">
        <v>3060</v>
      </c>
      <c r="L109" s="6">
        <v>20400</v>
      </c>
      <c r="M109" s="8"/>
      <c r="N109" s="7"/>
      <c r="O109" s="6">
        <v>0</v>
      </c>
      <c r="P109" s="9"/>
    </row>
    <row r="110" spans="1:16" ht="39" x14ac:dyDescent="0.25">
      <c r="A110" s="2">
        <v>110</v>
      </c>
      <c r="B110" s="16" t="s">
        <v>139</v>
      </c>
      <c r="C110" s="7" t="s">
        <v>476</v>
      </c>
      <c r="D110" s="10" t="s">
        <v>477</v>
      </c>
      <c r="E110" s="3" t="s">
        <v>140</v>
      </c>
      <c r="F110" s="3" t="s">
        <v>137</v>
      </c>
      <c r="G110" s="2">
        <v>86</v>
      </c>
      <c r="H110" s="3" t="s">
        <v>141</v>
      </c>
      <c r="I110" s="3" t="s">
        <v>83</v>
      </c>
      <c r="J110" s="2">
        <v>7200</v>
      </c>
      <c r="K110" s="2">
        <v>2592</v>
      </c>
      <c r="L110" s="2">
        <v>17280</v>
      </c>
      <c r="M110" s="4"/>
      <c r="N110" s="3"/>
      <c r="O110" s="2">
        <v>0</v>
      </c>
      <c r="P110" s="5"/>
    </row>
    <row r="111" spans="1:16" ht="39" x14ac:dyDescent="0.25">
      <c r="A111" s="6">
        <v>111</v>
      </c>
      <c r="B111" s="16" t="s">
        <v>154</v>
      </c>
      <c r="C111" s="7" t="s">
        <v>476</v>
      </c>
      <c r="D111" s="10" t="s">
        <v>477</v>
      </c>
      <c r="E111" s="3" t="s">
        <v>155</v>
      </c>
      <c r="F111" s="3" t="s">
        <v>156</v>
      </c>
      <c r="G111" s="2">
        <v>92</v>
      </c>
      <c r="H111" s="3" t="s">
        <v>138</v>
      </c>
      <c r="I111" s="3" t="s">
        <v>83</v>
      </c>
      <c r="J111" s="2">
        <v>8500</v>
      </c>
      <c r="K111" s="2">
        <v>3060</v>
      </c>
      <c r="L111" s="2">
        <v>20400</v>
      </c>
      <c r="M111" s="8"/>
      <c r="N111" s="7"/>
      <c r="O111" s="6">
        <v>0</v>
      </c>
      <c r="P111" s="9"/>
    </row>
    <row r="112" spans="1:16" ht="39" x14ac:dyDescent="0.25">
      <c r="A112" s="2">
        <v>112</v>
      </c>
      <c r="B112" s="15" t="s">
        <v>142</v>
      </c>
      <c r="C112" s="7" t="s">
        <v>476</v>
      </c>
      <c r="D112" s="7" t="s">
        <v>477</v>
      </c>
      <c r="E112" s="7" t="s">
        <v>143</v>
      </c>
      <c r="F112" s="7" t="s">
        <v>137</v>
      </c>
      <c r="G112" s="6">
        <v>86</v>
      </c>
      <c r="H112" s="7" t="s">
        <v>138</v>
      </c>
      <c r="I112" s="7" t="s">
        <v>83</v>
      </c>
      <c r="J112" s="6">
        <v>8500</v>
      </c>
      <c r="K112" s="6">
        <v>3060</v>
      </c>
      <c r="L112" s="6">
        <v>20400</v>
      </c>
      <c r="M112" s="4"/>
      <c r="N112" s="3"/>
      <c r="O112" s="2">
        <v>0</v>
      </c>
      <c r="P112" s="5"/>
    </row>
    <row r="113" spans="1:16" ht="39" x14ac:dyDescent="0.25">
      <c r="A113" s="6">
        <v>113</v>
      </c>
      <c r="B113" s="15" t="s">
        <v>157</v>
      </c>
      <c r="C113" s="7" t="s">
        <v>476</v>
      </c>
      <c r="D113" s="7" t="s">
        <v>477</v>
      </c>
      <c r="E113" s="7" t="s">
        <v>158</v>
      </c>
      <c r="F113" s="7" t="s">
        <v>137</v>
      </c>
      <c r="G113" s="6">
        <v>86</v>
      </c>
      <c r="H113" s="7" t="s">
        <v>138</v>
      </c>
      <c r="I113" s="7" t="s">
        <v>83</v>
      </c>
      <c r="J113" s="6">
        <v>7200</v>
      </c>
      <c r="K113" s="6">
        <v>2592</v>
      </c>
      <c r="L113" s="6">
        <v>17280</v>
      </c>
      <c r="M113" s="8"/>
      <c r="N113" s="7"/>
      <c r="O113" s="6">
        <v>0</v>
      </c>
      <c r="P113" s="9"/>
    </row>
    <row r="114" spans="1:16" ht="39" x14ac:dyDescent="0.25">
      <c r="A114" s="2">
        <v>114</v>
      </c>
      <c r="B114" s="16" t="s">
        <v>159</v>
      </c>
      <c r="C114" s="3"/>
      <c r="D114" s="10" t="s">
        <v>477</v>
      </c>
      <c r="E114" s="3" t="s">
        <v>160</v>
      </c>
      <c r="F114" s="3" t="s">
        <v>149</v>
      </c>
      <c r="G114" s="2">
        <v>145</v>
      </c>
      <c r="H114" s="3" t="s">
        <v>138</v>
      </c>
      <c r="I114" s="3" t="s">
        <v>83</v>
      </c>
      <c r="J114" s="2">
        <v>9600</v>
      </c>
      <c r="K114" s="2">
        <v>3456</v>
      </c>
      <c r="L114" s="2">
        <v>23040</v>
      </c>
      <c r="M114" s="4"/>
      <c r="N114" s="3"/>
      <c r="O114" s="2">
        <v>0</v>
      </c>
      <c r="P114" s="5"/>
    </row>
    <row r="115" spans="1:16" ht="39" x14ac:dyDescent="0.25">
      <c r="A115" s="6">
        <v>115</v>
      </c>
      <c r="B115" s="16" t="s">
        <v>144</v>
      </c>
      <c r="C115" s="7" t="s">
        <v>476</v>
      </c>
      <c r="D115" s="10" t="s">
        <v>477</v>
      </c>
      <c r="E115" s="3" t="s">
        <v>145</v>
      </c>
      <c r="F115" s="3" t="s">
        <v>137</v>
      </c>
      <c r="G115" s="2">
        <v>86</v>
      </c>
      <c r="H115" s="3" t="s">
        <v>146</v>
      </c>
      <c r="I115" s="3" t="s">
        <v>83</v>
      </c>
      <c r="J115" s="2">
        <v>7200</v>
      </c>
      <c r="K115" s="2">
        <v>2592</v>
      </c>
      <c r="L115" s="2">
        <v>17280</v>
      </c>
      <c r="M115" s="8"/>
      <c r="N115" s="7"/>
      <c r="O115" s="6">
        <v>0</v>
      </c>
      <c r="P115" s="9"/>
    </row>
    <row r="116" spans="1:16" ht="39" x14ac:dyDescent="0.25">
      <c r="A116" s="2">
        <v>116</v>
      </c>
      <c r="B116" s="15" t="s">
        <v>161</v>
      </c>
      <c r="C116" s="7"/>
      <c r="D116" s="7" t="s">
        <v>477</v>
      </c>
      <c r="E116" s="7" t="s">
        <v>162</v>
      </c>
      <c r="F116" s="7" t="s">
        <v>156</v>
      </c>
      <c r="G116" s="6">
        <v>92</v>
      </c>
      <c r="H116" s="7" t="s">
        <v>138</v>
      </c>
      <c r="I116" s="7" t="s">
        <v>83</v>
      </c>
      <c r="J116" s="6">
        <v>7200</v>
      </c>
      <c r="K116" s="6">
        <v>2592</v>
      </c>
      <c r="L116" s="6">
        <v>17280</v>
      </c>
      <c r="M116" s="4"/>
      <c r="N116" s="3"/>
      <c r="O116" s="2">
        <v>0</v>
      </c>
      <c r="P116" s="5"/>
    </row>
    <row r="117" spans="1:16" ht="39" x14ac:dyDescent="0.25">
      <c r="A117" s="6">
        <v>117</v>
      </c>
      <c r="B117" s="16" t="s">
        <v>117</v>
      </c>
      <c r="C117" s="3" t="s">
        <v>476</v>
      </c>
      <c r="D117" s="10" t="s">
        <v>477</v>
      </c>
      <c r="E117" s="3" t="s">
        <v>118</v>
      </c>
      <c r="F117" s="3" t="s">
        <v>119</v>
      </c>
      <c r="G117" s="2">
        <v>100</v>
      </c>
      <c r="H117" s="3"/>
      <c r="I117" s="3" t="s">
        <v>12</v>
      </c>
      <c r="J117" s="2">
        <v>9000</v>
      </c>
      <c r="K117" s="2">
        <v>3240</v>
      </c>
      <c r="L117" s="2">
        <v>21600</v>
      </c>
      <c r="M117" s="8"/>
      <c r="N117" s="7"/>
      <c r="O117" s="6">
        <v>0</v>
      </c>
      <c r="P117" s="9"/>
    </row>
    <row r="118" spans="1:16" ht="39" x14ac:dyDescent="0.25">
      <c r="A118" s="2">
        <v>118</v>
      </c>
      <c r="B118" s="15" t="s">
        <v>120</v>
      </c>
      <c r="C118" s="3" t="s">
        <v>476</v>
      </c>
      <c r="D118" s="7" t="s">
        <v>477</v>
      </c>
      <c r="E118" s="7" t="s">
        <v>121</v>
      </c>
      <c r="F118" s="7" t="s">
        <v>122</v>
      </c>
      <c r="G118" s="6">
        <v>100</v>
      </c>
      <c r="H118" s="7"/>
      <c r="I118" s="7" t="s">
        <v>12</v>
      </c>
      <c r="J118" s="6">
        <v>9000</v>
      </c>
      <c r="K118" s="6">
        <v>3240</v>
      </c>
      <c r="L118" s="6">
        <v>21600</v>
      </c>
      <c r="M118" s="4"/>
      <c r="N118" s="3"/>
      <c r="O118" s="2">
        <v>0</v>
      </c>
      <c r="P118" s="5"/>
    </row>
    <row r="119" spans="1:16" ht="26.25" x14ac:dyDescent="0.25">
      <c r="A119" s="6">
        <v>119</v>
      </c>
      <c r="B119" s="16" t="s">
        <v>333</v>
      </c>
      <c r="C119" s="7" t="s">
        <v>476</v>
      </c>
      <c r="D119" s="3" t="s">
        <v>478</v>
      </c>
      <c r="E119" s="3" t="s">
        <v>334</v>
      </c>
      <c r="F119" s="3" t="s">
        <v>335</v>
      </c>
      <c r="G119" s="2">
        <v>3988.91</v>
      </c>
      <c r="H119" s="3"/>
      <c r="I119" s="3" t="s">
        <v>7</v>
      </c>
      <c r="J119" s="2">
        <v>1000</v>
      </c>
      <c r="K119" s="2">
        <v>360</v>
      </c>
      <c r="L119" s="2">
        <v>2400</v>
      </c>
      <c r="M119" s="8"/>
      <c r="N119" s="7"/>
      <c r="O119" s="6">
        <v>0</v>
      </c>
      <c r="P119" s="9"/>
    </row>
    <row r="120" spans="1:16" ht="90" x14ac:dyDescent="0.25">
      <c r="A120" s="2">
        <v>120</v>
      </c>
      <c r="B120" s="16" t="s">
        <v>282</v>
      </c>
      <c r="C120" s="7" t="s">
        <v>476</v>
      </c>
      <c r="D120" s="10" t="s">
        <v>484</v>
      </c>
      <c r="E120" s="3" t="s">
        <v>283</v>
      </c>
      <c r="F120" s="3" t="s">
        <v>284</v>
      </c>
      <c r="G120" s="2">
        <v>463990.68</v>
      </c>
      <c r="H120" s="3"/>
      <c r="I120" s="3" t="s">
        <v>7</v>
      </c>
      <c r="J120" s="2">
        <v>15000</v>
      </c>
      <c r="K120" s="2">
        <v>5400</v>
      </c>
      <c r="L120" s="2">
        <v>36000</v>
      </c>
      <c r="M120" s="4"/>
      <c r="N120" s="3"/>
      <c r="O120" s="2">
        <v>0</v>
      </c>
      <c r="P120" s="5"/>
    </row>
    <row r="121" spans="1:16" ht="26.25" x14ac:dyDescent="0.25">
      <c r="A121" s="6">
        <v>121</v>
      </c>
      <c r="B121" s="16" t="s">
        <v>362</v>
      </c>
      <c r="C121" s="3" t="s">
        <v>482</v>
      </c>
      <c r="D121" s="3" t="s">
        <v>481</v>
      </c>
      <c r="E121" s="3" t="s">
        <v>363</v>
      </c>
      <c r="F121" s="3" t="s">
        <v>364</v>
      </c>
      <c r="G121" s="2">
        <v>5193.76</v>
      </c>
      <c r="H121" s="3"/>
      <c r="I121" s="3" t="s">
        <v>7</v>
      </c>
      <c r="J121" s="2">
        <v>1000</v>
      </c>
      <c r="K121" s="2">
        <v>360</v>
      </c>
      <c r="L121" s="2">
        <v>2400</v>
      </c>
      <c r="M121" s="8"/>
      <c r="N121" s="7"/>
      <c r="O121" s="6">
        <v>0</v>
      </c>
      <c r="P121" s="9"/>
    </row>
    <row r="122" spans="1:16" ht="26.25" x14ac:dyDescent="0.25">
      <c r="A122" s="2">
        <v>122</v>
      </c>
      <c r="B122" s="15" t="s">
        <v>390</v>
      </c>
      <c r="C122" s="7" t="s">
        <v>483</v>
      </c>
      <c r="D122" s="3" t="s">
        <v>481</v>
      </c>
      <c r="E122" s="7" t="s">
        <v>391</v>
      </c>
      <c r="F122" s="7" t="s">
        <v>392</v>
      </c>
      <c r="G122" s="6">
        <v>5952.77</v>
      </c>
      <c r="H122" s="7"/>
      <c r="I122" s="7" t="s">
        <v>61</v>
      </c>
      <c r="J122" s="6">
        <v>1000</v>
      </c>
      <c r="K122" s="6">
        <v>360</v>
      </c>
      <c r="L122" s="6">
        <v>2400</v>
      </c>
      <c r="M122" s="4"/>
      <c r="N122" s="3"/>
      <c r="O122" s="2">
        <v>0</v>
      </c>
      <c r="P122" s="5"/>
    </row>
    <row r="123" spans="1:16" ht="26.25" x14ac:dyDescent="0.25">
      <c r="A123" s="6">
        <v>123</v>
      </c>
      <c r="B123" s="15" t="s">
        <v>40</v>
      </c>
      <c r="C123" s="3" t="s">
        <v>483</v>
      </c>
      <c r="D123" s="7" t="s">
        <v>481</v>
      </c>
      <c r="E123" s="7" t="s">
        <v>41</v>
      </c>
      <c r="F123" s="7" t="s">
        <v>42</v>
      </c>
      <c r="G123" s="6">
        <v>830.05</v>
      </c>
      <c r="H123" s="7"/>
      <c r="I123" s="7" t="s">
        <v>43</v>
      </c>
      <c r="J123" s="6">
        <v>5000</v>
      </c>
      <c r="K123" s="6">
        <v>1800</v>
      </c>
      <c r="L123" s="6">
        <v>12000</v>
      </c>
      <c r="M123" s="8"/>
      <c r="N123" s="7"/>
      <c r="O123" s="6">
        <v>0</v>
      </c>
      <c r="P123" s="9"/>
    </row>
    <row r="124" spans="1:16" ht="26.25" x14ac:dyDescent="0.25">
      <c r="A124" s="2">
        <v>124</v>
      </c>
      <c r="B124" s="15" t="s">
        <v>384</v>
      </c>
      <c r="C124" s="7" t="s">
        <v>483</v>
      </c>
      <c r="D124" s="3" t="s">
        <v>481</v>
      </c>
      <c r="E124" s="7" t="s">
        <v>385</v>
      </c>
      <c r="F124" s="7" t="s">
        <v>386</v>
      </c>
      <c r="G124" s="6">
        <v>531.48</v>
      </c>
      <c r="H124" s="7"/>
      <c r="I124" s="7" t="s">
        <v>43</v>
      </c>
      <c r="J124" s="6">
        <v>5000</v>
      </c>
      <c r="K124" s="6">
        <v>1800</v>
      </c>
      <c r="L124" s="6">
        <v>12000</v>
      </c>
      <c r="M124" s="4"/>
      <c r="N124" s="3"/>
      <c r="O124" s="2">
        <v>0</v>
      </c>
      <c r="P124" s="5"/>
    </row>
    <row r="125" spans="1:16" ht="26.25" x14ac:dyDescent="0.25">
      <c r="A125" s="6">
        <v>125</v>
      </c>
      <c r="B125" s="16" t="s">
        <v>387</v>
      </c>
      <c r="C125" s="7" t="s">
        <v>483</v>
      </c>
      <c r="D125" s="3" t="s">
        <v>481</v>
      </c>
      <c r="E125" s="3" t="s">
        <v>388</v>
      </c>
      <c r="F125" s="3" t="s">
        <v>389</v>
      </c>
      <c r="G125" s="2">
        <v>472.29</v>
      </c>
      <c r="H125" s="3"/>
      <c r="I125" s="3" t="s">
        <v>43</v>
      </c>
      <c r="J125" s="2">
        <v>5000</v>
      </c>
      <c r="K125" s="2">
        <v>1800</v>
      </c>
      <c r="L125" s="2">
        <v>12000</v>
      </c>
      <c r="M125" s="8"/>
      <c r="N125" s="7"/>
      <c r="O125" s="6">
        <v>0</v>
      </c>
      <c r="P125" s="9"/>
    </row>
    <row r="126" spans="1:16" ht="26.25" x14ac:dyDescent="0.25">
      <c r="A126" s="2">
        <v>126</v>
      </c>
      <c r="B126" s="16" t="s">
        <v>399</v>
      </c>
      <c r="C126" s="7" t="s">
        <v>483</v>
      </c>
      <c r="D126" s="3" t="s">
        <v>481</v>
      </c>
      <c r="E126" s="3" t="s">
        <v>400</v>
      </c>
      <c r="F126" s="3" t="s">
        <v>401</v>
      </c>
      <c r="G126" s="2">
        <v>324.56</v>
      </c>
      <c r="H126" s="3"/>
      <c r="I126" s="3" t="s">
        <v>43</v>
      </c>
      <c r="J126" s="2">
        <v>1000</v>
      </c>
      <c r="K126" s="2">
        <v>360</v>
      </c>
      <c r="L126" s="2">
        <v>2400</v>
      </c>
      <c r="M126" s="4"/>
      <c r="N126" s="3"/>
      <c r="O126" s="2">
        <v>0</v>
      </c>
      <c r="P126" s="5"/>
    </row>
    <row r="127" spans="1:16" ht="26.25" x14ac:dyDescent="0.25">
      <c r="A127" s="6">
        <v>127</v>
      </c>
      <c r="B127" s="16" t="s">
        <v>132</v>
      </c>
      <c r="C127" s="3" t="s">
        <v>483</v>
      </c>
      <c r="D127" s="10" t="s">
        <v>481</v>
      </c>
      <c r="E127" s="3" t="s">
        <v>133</v>
      </c>
      <c r="F127" s="3" t="s">
        <v>134</v>
      </c>
      <c r="G127" s="2">
        <v>3600</v>
      </c>
      <c r="H127" s="3"/>
      <c r="I127" s="3" t="s">
        <v>7</v>
      </c>
      <c r="J127" s="2">
        <v>5000</v>
      </c>
      <c r="K127" s="2">
        <v>1800</v>
      </c>
      <c r="L127" s="2">
        <v>12000</v>
      </c>
      <c r="M127" s="8"/>
      <c r="N127" s="7"/>
      <c r="O127" s="6">
        <v>0</v>
      </c>
      <c r="P127" s="9"/>
    </row>
    <row r="128" spans="1:16" ht="26.25" x14ac:dyDescent="0.25">
      <c r="A128" s="2">
        <v>128</v>
      </c>
      <c r="B128" s="16" t="s">
        <v>393</v>
      </c>
      <c r="C128" s="7" t="s">
        <v>483</v>
      </c>
      <c r="D128" s="3" t="s">
        <v>481</v>
      </c>
      <c r="E128" s="3" t="s">
        <v>394</v>
      </c>
      <c r="F128" s="3" t="s">
        <v>395</v>
      </c>
      <c r="G128" s="2">
        <v>7080</v>
      </c>
      <c r="H128" s="3"/>
      <c r="I128" s="3" t="s">
        <v>7</v>
      </c>
      <c r="J128" s="2">
        <v>3000</v>
      </c>
      <c r="K128" s="2">
        <v>1080</v>
      </c>
      <c r="L128" s="2">
        <v>7200</v>
      </c>
      <c r="M128" s="4"/>
      <c r="N128" s="3"/>
      <c r="O128" s="2">
        <v>0</v>
      </c>
      <c r="P128" s="5"/>
    </row>
    <row r="129" spans="1:16" ht="26.25" x14ac:dyDescent="0.25">
      <c r="A129" s="6">
        <v>129</v>
      </c>
      <c r="B129" s="15" t="s">
        <v>396</v>
      </c>
      <c r="C129" s="7" t="s">
        <v>483</v>
      </c>
      <c r="D129" s="3" t="s">
        <v>481</v>
      </c>
      <c r="E129" s="7" t="s">
        <v>397</v>
      </c>
      <c r="F129" s="7" t="s">
        <v>398</v>
      </c>
      <c r="G129" s="6">
        <v>440.68</v>
      </c>
      <c r="H129" s="7"/>
      <c r="I129" s="7" t="s">
        <v>43</v>
      </c>
      <c r="J129" s="6">
        <v>500</v>
      </c>
      <c r="K129" s="6">
        <v>180</v>
      </c>
      <c r="L129" s="6">
        <v>1200</v>
      </c>
      <c r="M129" s="8"/>
      <c r="N129" s="7"/>
      <c r="O129" s="6">
        <v>0</v>
      </c>
      <c r="P129" s="9"/>
    </row>
    <row r="130" spans="1:16" ht="26.25" x14ac:dyDescent="0.25">
      <c r="A130" s="2">
        <v>130</v>
      </c>
      <c r="B130" s="16" t="s">
        <v>381</v>
      </c>
      <c r="C130" s="3" t="s">
        <v>483</v>
      </c>
      <c r="D130" s="3" t="s">
        <v>481</v>
      </c>
      <c r="E130" s="3" t="s">
        <v>382</v>
      </c>
      <c r="F130" s="3" t="s">
        <v>383</v>
      </c>
      <c r="G130" s="2">
        <v>566.04999999999995</v>
      </c>
      <c r="H130" s="3"/>
      <c r="I130" s="3" t="s">
        <v>43</v>
      </c>
      <c r="J130" s="2">
        <v>5000</v>
      </c>
      <c r="K130" s="2">
        <v>1800</v>
      </c>
      <c r="L130" s="2">
        <v>12000</v>
      </c>
      <c r="M130" s="4"/>
      <c r="N130" s="3"/>
      <c r="O130" s="2">
        <v>0</v>
      </c>
      <c r="P130" s="5"/>
    </row>
    <row r="131" spans="1:16" ht="26.25" x14ac:dyDescent="0.25">
      <c r="A131" s="6">
        <v>131</v>
      </c>
      <c r="B131" s="15" t="s">
        <v>402</v>
      </c>
      <c r="C131" s="7" t="s">
        <v>483</v>
      </c>
      <c r="D131" s="7" t="s">
        <v>485</v>
      </c>
      <c r="E131" s="7" t="s">
        <v>403</v>
      </c>
      <c r="F131" s="7" t="s">
        <v>404</v>
      </c>
      <c r="G131" s="6">
        <v>8300</v>
      </c>
      <c r="H131" s="7" t="s">
        <v>405</v>
      </c>
      <c r="I131" s="7" t="s">
        <v>7</v>
      </c>
      <c r="J131" s="6">
        <v>5000</v>
      </c>
      <c r="K131" s="6">
        <v>1800</v>
      </c>
      <c r="L131" s="6">
        <v>12000</v>
      </c>
      <c r="M131" s="8"/>
      <c r="N131" s="7"/>
      <c r="O131" s="6">
        <v>0</v>
      </c>
      <c r="P131" s="9"/>
    </row>
    <row r="132" spans="1:16" ht="26.25" x14ac:dyDescent="0.25">
      <c r="A132" s="2">
        <v>132</v>
      </c>
      <c r="B132" s="16" t="s">
        <v>93</v>
      </c>
      <c r="C132" s="3" t="s">
        <v>476</v>
      </c>
      <c r="D132" s="10" t="s">
        <v>491</v>
      </c>
      <c r="E132" s="3" t="s">
        <v>94</v>
      </c>
      <c r="F132" s="3" t="s">
        <v>95</v>
      </c>
      <c r="G132" s="2">
        <v>610.82000000000005</v>
      </c>
      <c r="H132" s="3"/>
      <c r="I132" s="3" t="s">
        <v>36</v>
      </c>
      <c r="J132" s="2">
        <v>500</v>
      </c>
      <c r="K132" s="2">
        <v>180</v>
      </c>
      <c r="L132" s="2">
        <v>1200</v>
      </c>
      <c r="M132" s="4"/>
      <c r="N132" s="3"/>
      <c r="O132" s="2">
        <v>0</v>
      </c>
      <c r="P132" s="5"/>
    </row>
    <row r="133" spans="1:16" ht="26.25" x14ac:dyDescent="0.25">
      <c r="A133" s="6">
        <v>133</v>
      </c>
      <c r="B133" s="16" t="s">
        <v>424</v>
      </c>
      <c r="C133" s="3" t="s">
        <v>486</v>
      </c>
      <c r="D133" s="3" t="s">
        <v>481</v>
      </c>
      <c r="E133" s="3" t="s">
        <v>425</v>
      </c>
      <c r="F133" s="3" t="s">
        <v>426</v>
      </c>
      <c r="G133" s="2">
        <v>13484.67</v>
      </c>
      <c r="H133" s="3"/>
      <c r="I133" s="3" t="s">
        <v>7</v>
      </c>
      <c r="J133" s="2">
        <v>2000</v>
      </c>
      <c r="K133" s="2">
        <v>720</v>
      </c>
      <c r="L133" s="2">
        <v>4800</v>
      </c>
      <c r="M133" s="8"/>
      <c r="N133" s="7"/>
      <c r="O133" s="6">
        <v>0</v>
      </c>
      <c r="P133" s="9"/>
    </row>
    <row r="134" spans="1:16" ht="26.25" x14ac:dyDescent="0.25">
      <c r="A134" s="2">
        <v>134</v>
      </c>
      <c r="B134" s="15" t="s">
        <v>427</v>
      </c>
      <c r="C134" s="3" t="s">
        <v>486</v>
      </c>
      <c r="D134" s="3" t="s">
        <v>481</v>
      </c>
      <c r="E134" s="7" t="s">
        <v>428</v>
      </c>
      <c r="F134" s="7" t="s">
        <v>429</v>
      </c>
      <c r="G134" s="6">
        <v>13150</v>
      </c>
      <c r="H134" s="7"/>
      <c r="I134" s="7" t="s">
        <v>7</v>
      </c>
      <c r="J134" s="6">
        <v>200</v>
      </c>
      <c r="K134" s="6">
        <v>72</v>
      </c>
      <c r="L134" s="6">
        <v>480</v>
      </c>
      <c r="M134" s="4"/>
      <c r="N134" s="3"/>
      <c r="O134" s="2">
        <v>0</v>
      </c>
      <c r="P134" s="5"/>
    </row>
    <row r="135" spans="1:16" ht="26.25" x14ac:dyDescent="0.25">
      <c r="A135" s="6">
        <v>135</v>
      </c>
      <c r="B135" s="15" t="s">
        <v>457</v>
      </c>
      <c r="C135" s="3" t="s">
        <v>486</v>
      </c>
      <c r="D135" s="3" t="s">
        <v>490</v>
      </c>
      <c r="E135" s="7" t="s">
        <v>458</v>
      </c>
      <c r="F135" s="7" t="s">
        <v>459</v>
      </c>
      <c r="G135" s="6">
        <v>10492.38</v>
      </c>
      <c r="H135" s="7"/>
      <c r="I135" s="7" t="s">
        <v>7</v>
      </c>
      <c r="J135" s="6">
        <v>1000</v>
      </c>
      <c r="K135" s="6">
        <v>360</v>
      </c>
      <c r="L135" s="6">
        <v>2400</v>
      </c>
      <c r="M135" s="8"/>
      <c r="N135" s="7"/>
      <c r="O135" s="6">
        <v>0</v>
      </c>
      <c r="P135" s="9"/>
    </row>
    <row r="136" spans="1:16" ht="26.25" x14ac:dyDescent="0.25">
      <c r="A136" s="2">
        <v>136</v>
      </c>
      <c r="B136" s="16" t="s">
        <v>454</v>
      </c>
      <c r="C136" s="3" t="s">
        <v>486</v>
      </c>
      <c r="D136" s="3" t="s">
        <v>490</v>
      </c>
      <c r="E136" s="3" t="s">
        <v>455</v>
      </c>
      <c r="F136" s="3" t="s">
        <v>456</v>
      </c>
      <c r="G136" s="2">
        <v>6931.19</v>
      </c>
      <c r="H136" s="3"/>
      <c r="I136" s="3" t="s">
        <v>7</v>
      </c>
      <c r="J136" s="2">
        <v>1000</v>
      </c>
      <c r="K136" s="2">
        <v>360</v>
      </c>
      <c r="L136" s="2">
        <v>2400</v>
      </c>
      <c r="M136" s="4"/>
      <c r="N136" s="3"/>
      <c r="O136" s="2">
        <v>0</v>
      </c>
      <c r="P136" s="5"/>
    </row>
    <row r="137" spans="1:16" ht="26.25" x14ac:dyDescent="0.25">
      <c r="A137" s="6">
        <v>137</v>
      </c>
      <c r="B137" s="15" t="s">
        <v>409</v>
      </c>
      <c r="C137" s="3" t="s">
        <v>486</v>
      </c>
      <c r="D137" s="3" t="s">
        <v>481</v>
      </c>
      <c r="E137" s="7" t="s">
        <v>410</v>
      </c>
      <c r="F137" s="7" t="s">
        <v>411</v>
      </c>
      <c r="G137" s="6">
        <v>9900.8700000000008</v>
      </c>
      <c r="H137" s="7"/>
      <c r="I137" s="7" t="s">
        <v>7</v>
      </c>
      <c r="J137" s="6">
        <v>200</v>
      </c>
      <c r="K137" s="6">
        <v>72</v>
      </c>
      <c r="L137" s="6">
        <v>480</v>
      </c>
      <c r="M137" s="8"/>
      <c r="N137" s="7"/>
      <c r="O137" s="6">
        <v>0</v>
      </c>
      <c r="P137" s="9"/>
    </row>
    <row r="138" spans="1:16" ht="26.25" x14ac:dyDescent="0.25">
      <c r="A138" s="2">
        <v>138</v>
      </c>
      <c r="B138" s="15" t="s">
        <v>415</v>
      </c>
      <c r="C138" s="3" t="s">
        <v>486</v>
      </c>
      <c r="D138" s="3" t="s">
        <v>481</v>
      </c>
      <c r="E138" s="7" t="s">
        <v>416</v>
      </c>
      <c r="F138" s="7" t="s">
        <v>417</v>
      </c>
      <c r="G138" s="6">
        <v>6850.48</v>
      </c>
      <c r="H138" s="7"/>
      <c r="I138" s="7" t="s">
        <v>7</v>
      </c>
      <c r="J138" s="6">
        <v>200</v>
      </c>
      <c r="K138" s="6">
        <v>72</v>
      </c>
      <c r="L138" s="6">
        <v>480</v>
      </c>
      <c r="M138" s="4"/>
      <c r="N138" s="3"/>
      <c r="O138" s="2">
        <v>0</v>
      </c>
      <c r="P138" s="5"/>
    </row>
    <row r="139" spans="1:16" ht="26.25" x14ac:dyDescent="0.25">
      <c r="A139" s="6">
        <v>139</v>
      </c>
      <c r="B139" s="15" t="s">
        <v>421</v>
      </c>
      <c r="C139" s="3" t="s">
        <v>486</v>
      </c>
      <c r="D139" s="3" t="s">
        <v>481</v>
      </c>
      <c r="E139" s="7" t="s">
        <v>422</v>
      </c>
      <c r="F139" s="7" t="s">
        <v>423</v>
      </c>
      <c r="G139" s="6">
        <v>11712.12</v>
      </c>
      <c r="H139" s="7"/>
      <c r="I139" s="7" t="s">
        <v>7</v>
      </c>
      <c r="J139" s="6">
        <v>200</v>
      </c>
      <c r="K139" s="6">
        <v>72</v>
      </c>
      <c r="L139" s="6">
        <v>480</v>
      </c>
      <c r="M139" s="8"/>
      <c r="N139" s="7"/>
      <c r="O139" s="6">
        <v>0</v>
      </c>
      <c r="P139" s="9"/>
    </row>
    <row r="140" spans="1:16" ht="26.25" x14ac:dyDescent="0.25">
      <c r="A140" s="2">
        <v>140</v>
      </c>
      <c r="B140" s="16" t="s">
        <v>412</v>
      </c>
      <c r="C140" s="3" t="s">
        <v>486</v>
      </c>
      <c r="D140" s="3" t="s">
        <v>481</v>
      </c>
      <c r="E140" s="3" t="s">
        <v>413</v>
      </c>
      <c r="F140" s="3" t="s">
        <v>414</v>
      </c>
      <c r="G140" s="2">
        <v>10893.74</v>
      </c>
      <c r="H140" s="3"/>
      <c r="I140" s="3" t="s">
        <v>7</v>
      </c>
      <c r="J140" s="2">
        <v>1000</v>
      </c>
      <c r="K140" s="2">
        <v>360</v>
      </c>
      <c r="L140" s="2">
        <v>2400</v>
      </c>
      <c r="M140" s="4"/>
      <c r="N140" s="3"/>
      <c r="O140" s="2">
        <v>0</v>
      </c>
      <c r="P140" s="5"/>
    </row>
    <row r="141" spans="1:16" ht="26.25" x14ac:dyDescent="0.25">
      <c r="A141" s="6">
        <v>141</v>
      </c>
      <c r="B141" s="16" t="s">
        <v>406</v>
      </c>
      <c r="C141" s="3" t="s">
        <v>486</v>
      </c>
      <c r="D141" s="3" t="s">
        <v>481</v>
      </c>
      <c r="E141" s="3" t="s">
        <v>407</v>
      </c>
      <c r="F141" s="3" t="s">
        <v>408</v>
      </c>
      <c r="G141" s="2">
        <v>4850.8900000000003</v>
      </c>
      <c r="H141" s="3"/>
      <c r="I141" s="3" t="s">
        <v>7</v>
      </c>
      <c r="J141" s="2">
        <v>200</v>
      </c>
      <c r="K141" s="2">
        <v>72</v>
      </c>
      <c r="L141" s="2">
        <v>480</v>
      </c>
      <c r="M141" s="8"/>
      <c r="N141" s="7"/>
      <c r="O141" s="6">
        <v>0</v>
      </c>
      <c r="P141" s="9"/>
    </row>
    <row r="142" spans="1:16" ht="26.25" x14ac:dyDescent="0.25">
      <c r="A142" s="2">
        <v>142</v>
      </c>
      <c r="B142" s="16" t="s">
        <v>418</v>
      </c>
      <c r="C142" s="3" t="s">
        <v>486</v>
      </c>
      <c r="D142" s="3" t="s">
        <v>481</v>
      </c>
      <c r="E142" s="3" t="s">
        <v>419</v>
      </c>
      <c r="F142" s="3" t="s">
        <v>420</v>
      </c>
      <c r="G142" s="2">
        <v>16866.490000000002</v>
      </c>
      <c r="H142" s="3"/>
      <c r="I142" s="3" t="s">
        <v>7</v>
      </c>
      <c r="J142" s="2">
        <v>2000</v>
      </c>
      <c r="K142" s="2">
        <v>720</v>
      </c>
      <c r="L142" s="2">
        <v>4800</v>
      </c>
      <c r="M142" s="4"/>
      <c r="N142" s="3"/>
      <c r="O142" s="2">
        <v>0</v>
      </c>
      <c r="P142" s="5"/>
    </row>
    <row r="143" spans="1:16" ht="26.25" x14ac:dyDescent="0.25">
      <c r="A143" s="6">
        <v>143</v>
      </c>
      <c r="B143" s="16" t="s">
        <v>460</v>
      </c>
      <c r="C143" s="3" t="s">
        <v>486</v>
      </c>
      <c r="D143" s="3" t="s">
        <v>481</v>
      </c>
      <c r="E143" s="3" t="s">
        <v>461</v>
      </c>
      <c r="F143" s="3" t="s">
        <v>462</v>
      </c>
      <c r="G143" s="2">
        <v>18466.11</v>
      </c>
      <c r="H143" s="3"/>
      <c r="I143" s="3" t="s">
        <v>7</v>
      </c>
      <c r="J143" s="2">
        <v>1500</v>
      </c>
      <c r="K143" s="2">
        <v>540</v>
      </c>
      <c r="L143" s="2">
        <v>3600</v>
      </c>
      <c r="M143" s="8"/>
      <c r="N143" s="7"/>
      <c r="O143" s="6">
        <v>0</v>
      </c>
      <c r="P143" s="9"/>
    </row>
    <row r="144" spans="1:16" ht="26.25" x14ac:dyDescent="0.25">
      <c r="A144" s="2">
        <v>144</v>
      </c>
      <c r="B144" s="16" t="s">
        <v>44</v>
      </c>
      <c r="C144" s="3" t="s">
        <v>486</v>
      </c>
      <c r="D144" s="3" t="s">
        <v>488</v>
      </c>
      <c r="E144" s="3" t="s">
        <v>45</v>
      </c>
      <c r="F144" s="3" t="s">
        <v>46</v>
      </c>
      <c r="G144" s="2">
        <v>16082.54</v>
      </c>
      <c r="H144" s="3"/>
      <c r="I144" s="3" t="s">
        <v>7</v>
      </c>
      <c r="J144" s="2">
        <v>1600</v>
      </c>
      <c r="K144" s="2">
        <v>576</v>
      </c>
      <c r="L144" s="2">
        <v>3840</v>
      </c>
      <c r="M144" s="4"/>
      <c r="N144" s="3"/>
      <c r="O144" s="2">
        <v>0</v>
      </c>
      <c r="P144" s="5"/>
    </row>
    <row r="145" spans="1:16" ht="26.25" x14ac:dyDescent="0.25">
      <c r="A145" s="6">
        <v>145</v>
      </c>
      <c r="B145" s="15" t="s">
        <v>433</v>
      </c>
      <c r="C145" s="7" t="s">
        <v>486</v>
      </c>
      <c r="D145" s="7" t="s">
        <v>488</v>
      </c>
      <c r="E145" s="7" t="s">
        <v>434</v>
      </c>
      <c r="F145" s="7" t="s">
        <v>435</v>
      </c>
      <c r="G145" s="6">
        <v>20449.82</v>
      </c>
      <c r="H145" s="7"/>
      <c r="I145" s="7" t="s">
        <v>7</v>
      </c>
      <c r="J145" s="6">
        <v>2500</v>
      </c>
      <c r="K145" s="6">
        <v>900</v>
      </c>
      <c r="L145" s="6">
        <v>6000</v>
      </c>
      <c r="M145" s="8"/>
      <c r="N145" s="7"/>
      <c r="O145" s="6">
        <v>0</v>
      </c>
      <c r="P145" s="9"/>
    </row>
    <row r="146" spans="1:16" x14ac:dyDescent="0.25">
      <c r="A146" s="2">
        <v>146</v>
      </c>
      <c r="B146" s="16" t="s">
        <v>4</v>
      </c>
      <c r="C146" s="3" t="s">
        <v>486</v>
      </c>
      <c r="D146" s="3" t="s">
        <v>488</v>
      </c>
      <c r="E146" s="3" t="s">
        <v>5</v>
      </c>
      <c r="F146" s="3" t="s">
        <v>6</v>
      </c>
      <c r="G146" s="2">
        <v>4315.3599999999997</v>
      </c>
      <c r="H146" s="3"/>
      <c r="I146" s="3" t="s">
        <v>7</v>
      </c>
      <c r="J146" s="2">
        <v>1000</v>
      </c>
      <c r="K146" s="2">
        <v>360</v>
      </c>
      <c r="L146" s="2">
        <v>2400</v>
      </c>
      <c r="M146" s="4"/>
      <c r="N146" s="3"/>
      <c r="O146" s="2">
        <v>0</v>
      </c>
      <c r="P146" s="5"/>
    </row>
    <row r="147" spans="1:16" ht="26.25" x14ac:dyDescent="0.25">
      <c r="A147" s="6">
        <v>147</v>
      </c>
      <c r="B147" s="16" t="s">
        <v>436</v>
      </c>
      <c r="C147" s="7" t="s">
        <v>486</v>
      </c>
      <c r="D147" s="7" t="s">
        <v>488</v>
      </c>
      <c r="E147" s="3" t="s">
        <v>437</v>
      </c>
      <c r="F147" s="3" t="s">
        <v>438</v>
      </c>
      <c r="G147" s="2">
        <v>15134.17</v>
      </c>
      <c r="H147" s="3"/>
      <c r="I147" s="3" t="s">
        <v>7</v>
      </c>
      <c r="J147" s="2">
        <v>1750</v>
      </c>
      <c r="K147" s="2">
        <v>630</v>
      </c>
      <c r="L147" s="2">
        <v>4200</v>
      </c>
      <c r="M147" s="8"/>
      <c r="N147" s="7"/>
      <c r="O147" s="6">
        <v>0</v>
      </c>
      <c r="P147" s="9"/>
    </row>
    <row r="148" spans="1:16" ht="26.25" x14ac:dyDescent="0.25">
      <c r="A148" s="2">
        <v>148</v>
      </c>
      <c r="B148" s="15" t="s">
        <v>439</v>
      </c>
      <c r="C148" s="7" t="s">
        <v>486</v>
      </c>
      <c r="D148" s="7" t="s">
        <v>488</v>
      </c>
      <c r="E148" s="7" t="s">
        <v>440</v>
      </c>
      <c r="F148" s="7" t="s">
        <v>441</v>
      </c>
      <c r="G148" s="6">
        <v>5007.5200000000004</v>
      </c>
      <c r="H148" s="7"/>
      <c r="I148" s="7" t="s">
        <v>7</v>
      </c>
      <c r="J148" s="6">
        <v>3000</v>
      </c>
      <c r="K148" s="6">
        <v>1080</v>
      </c>
      <c r="L148" s="6">
        <v>7200</v>
      </c>
      <c r="M148" s="4"/>
      <c r="N148" s="3"/>
      <c r="O148" s="2">
        <v>0</v>
      </c>
      <c r="P148" s="5"/>
    </row>
    <row r="149" spans="1:16" x14ac:dyDescent="0.25">
      <c r="A149" s="6">
        <v>149</v>
      </c>
      <c r="B149" s="16" t="s">
        <v>50</v>
      </c>
      <c r="C149" s="3" t="s">
        <v>486</v>
      </c>
      <c r="D149" s="3" t="s">
        <v>488</v>
      </c>
      <c r="E149" s="3" t="s">
        <v>51</v>
      </c>
      <c r="F149" s="3" t="s">
        <v>52</v>
      </c>
      <c r="G149" s="2">
        <v>6033.13</v>
      </c>
      <c r="H149" s="3"/>
      <c r="I149" s="3" t="s">
        <v>7</v>
      </c>
      <c r="J149" s="2">
        <v>3500</v>
      </c>
      <c r="K149" s="2">
        <v>1260</v>
      </c>
      <c r="L149" s="2">
        <v>8400</v>
      </c>
      <c r="M149" s="8"/>
      <c r="N149" s="7"/>
      <c r="O149" s="6">
        <v>0</v>
      </c>
      <c r="P149" s="9"/>
    </row>
    <row r="150" spans="1:16" x14ac:dyDescent="0.25">
      <c r="A150" s="2">
        <v>150</v>
      </c>
      <c r="B150" s="15" t="s">
        <v>47</v>
      </c>
      <c r="C150" s="3" t="s">
        <v>486</v>
      </c>
      <c r="D150" s="3" t="s">
        <v>488</v>
      </c>
      <c r="E150" s="7" t="s">
        <v>48</v>
      </c>
      <c r="F150" s="7" t="s">
        <v>49</v>
      </c>
      <c r="G150" s="6">
        <v>4700.2299999999996</v>
      </c>
      <c r="H150" s="7"/>
      <c r="I150" s="7" t="s">
        <v>7</v>
      </c>
      <c r="J150" s="6">
        <v>1400</v>
      </c>
      <c r="K150" s="6">
        <v>504</v>
      </c>
      <c r="L150" s="6">
        <v>3360</v>
      </c>
      <c r="M150" s="4"/>
      <c r="N150" s="3"/>
      <c r="O150" s="2">
        <v>0</v>
      </c>
      <c r="P150" s="5"/>
    </row>
    <row r="151" spans="1:16" ht="26.25" x14ac:dyDescent="0.25">
      <c r="A151" s="6">
        <v>151</v>
      </c>
      <c r="B151" s="15" t="s">
        <v>53</v>
      </c>
      <c r="C151" s="3" t="s">
        <v>486</v>
      </c>
      <c r="D151" s="7" t="s">
        <v>481</v>
      </c>
      <c r="E151" s="7" t="s">
        <v>54</v>
      </c>
      <c r="F151" s="7" t="s">
        <v>55</v>
      </c>
      <c r="G151" s="6">
        <v>5</v>
      </c>
      <c r="H151" s="7" t="s">
        <v>56</v>
      </c>
      <c r="I151" s="7" t="s">
        <v>57</v>
      </c>
      <c r="J151" s="6">
        <v>2500</v>
      </c>
      <c r="K151" s="6">
        <v>900</v>
      </c>
      <c r="L151" s="6">
        <v>6000</v>
      </c>
      <c r="M151" s="8"/>
      <c r="N151" s="7"/>
      <c r="O151" s="6">
        <v>0</v>
      </c>
      <c r="P151" s="9"/>
    </row>
    <row r="152" spans="1:16" ht="26.25" x14ac:dyDescent="0.25">
      <c r="A152" s="2">
        <v>152</v>
      </c>
      <c r="B152" s="15" t="s">
        <v>365</v>
      </c>
      <c r="C152" s="3" t="s">
        <v>482</v>
      </c>
      <c r="D152" s="3" t="s">
        <v>481</v>
      </c>
      <c r="E152" s="7" t="s">
        <v>366</v>
      </c>
      <c r="F152" s="7" t="s">
        <v>367</v>
      </c>
      <c r="G152" s="6">
        <v>2740.99</v>
      </c>
      <c r="H152" s="7"/>
      <c r="I152" s="7" t="s">
        <v>7</v>
      </c>
      <c r="J152" s="6">
        <v>200</v>
      </c>
      <c r="K152" s="6">
        <v>72</v>
      </c>
      <c r="L152" s="6">
        <v>480</v>
      </c>
      <c r="M152" s="4"/>
      <c r="N152" s="3"/>
      <c r="O152" s="2">
        <v>0</v>
      </c>
      <c r="P152" s="5"/>
    </row>
  </sheetData>
  <sortState xmlns:xlrd2="http://schemas.microsoft.com/office/spreadsheetml/2017/richdata2" ref="A1:L155">
    <sortCondition ref="B1:B155"/>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İhale Bilgileri Ekranı-04-08-20</vt:lpstr>
      <vt:lpstr>Sayfa1</vt:lpstr>
      <vt:lpstr>'İhale Bilgileri Ekranı-04-08-20'!Yazdırma_Alanı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Yasin ÇETİNKAYA</dc:creator>
  <cp:lastModifiedBy>Osman ORDUKAYA</cp:lastModifiedBy>
  <cp:lastPrinted>2026-08-24T06:53:26Z</cp:lastPrinted>
  <dcterms:created xsi:type="dcterms:W3CDTF">2026-08-04T09:26:52Z</dcterms:created>
  <dcterms:modified xsi:type="dcterms:W3CDTF">2026-08-24T09:01:21Z</dcterms:modified>
</cp:coreProperties>
</file>