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66925"/>
  <mc:AlternateContent xmlns:mc="http://schemas.openxmlformats.org/markup-compatibility/2006">
    <mc:Choice Requires="x15">
      <x15ac:absPath xmlns:x15ac="http://schemas.microsoft.com/office/spreadsheetml/2010/11/ac" url="C:\Users\g.tas\Desktop\kasım ihale dosyası\"/>
    </mc:Choice>
  </mc:AlternateContent>
  <xr:revisionPtr revIDLastSave="0" documentId="13_ncr:1_{0E4511C2-A918-4386-AE11-1FB867DB3854}" xr6:coauthVersionLast="36" xr6:coauthVersionMax="36" xr10:uidLastSave="{00000000-0000-0000-0000-000000000000}"/>
  <bookViews>
    <workbookView xWindow="-120" yWindow="-120" windowWidth="29040" windowHeight="15840" xr2:uid="{79E2A19A-C329-400D-A9F9-4E7016302B04}"/>
  </bookViews>
  <sheets>
    <sheet name="Son (2)" sheetId="3" r:id="rId1"/>
  </sheets>
  <definedNames>
    <definedName name="_xlnm._FilterDatabase" localSheetId="0" hidden="1">'Son (2)'!$A$2:$O$15</definedName>
    <definedName name="_xlnm.Print_Area" localSheetId="0">'Son (2)'!$A$1:$P$63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1" i="3" l="1"/>
  <c r="M7" i="3" l="1"/>
  <c r="M14" i="3"/>
  <c r="M13" i="3"/>
  <c r="M12" i="3"/>
  <c r="M10" i="3" l="1"/>
  <c r="M9" i="3" l="1"/>
  <c r="M8" i="3"/>
  <c r="M6" i="3"/>
  <c r="M5" i="3"/>
  <c r="M4" i="3"/>
  <c r="M3" i="3"/>
</calcChain>
</file>

<file path=xl/sharedStrings.xml><?xml version="1.0" encoding="utf-8"?>
<sst xmlns="http://schemas.openxmlformats.org/spreadsheetml/2006/main" count="147" uniqueCount="119">
  <si>
    <t>İZMİR VAKIFLAR BÖLGE MÜDÜRLÜĞÜ KİRALAMA İHALE İLANI (İZMİR- MANİSA)</t>
  </si>
  <si>
    <t>SIRA NO</t>
  </si>
  <si>
    <t>AKAR NO</t>
  </si>
  <si>
    <t>İLÇESİ</t>
  </si>
  <si>
    <t>MAHALLESİ</t>
  </si>
  <si>
    <t>CADDE/SOKAK/ MEVKİİ</t>
  </si>
  <si>
    <t>KAPI NO</t>
  </si>
  <si>
    <t>CİNSİ VE 
KULLANIM ŞEKLİ</t>
  </si>
  <si>
    <t>ADA</t>
  </si>
  <si>
    <t>PARSEL</t>
  </si>
  <si>
    <t>ALANI 
(m²)</t>
  </si>
  <si>
    <t>MUHAMMEN
BEDEL (TL/ AYLIK)</t>
  </si>
  <si>
    <t>TEMİNAT 
(Geçici ve Ek: %23)</t>
  </si>
  <si>
    <t>TARİH</t>
  </si>
  <si>
    <t>SAAT</t>
  </si>
  <si>
    <t>ZEYTİNLİK</t>
  </si>
  <si>
    <t>DÜKKAN</t>
  </si>
  <si>
    <t>1</t>
  </si>
  <si>
    <t>MESKEN</t>
  </si>
  <si>
    <t>SEFERİHİSAR</t>
  </si>
  <si>
    <t xml:space="preserve"> </t>
  </si>
  <si>
    <t>•Kayıtlı olduğu ticaret ve/veya sanayi odasından ya da esnaf ve sanatkârlar odasından veya ilgili meslek odasından ihale ilanının yapıldığı yılda alınmış, odaya kayıtlı olduğunu gösterir belge</t>
  </si>
  <si>
    <t>İLAN OLUNUR.</t>
  </si>
  <si>
    <t xml:space="preserve">2-İhale edilen taşınmazların sözleşme bitiş süreleri hizalarında gösterilen tarihlere kadar olup, şartnamedeki hükümler uygulanır. Muhammen kira bedelleri üzerinden ihalede oluşacak kira bedeli ilk yıla ait olup, takip eden yıllar için kira bedeli, TÜİK tarafından yayımlanan Tüketici Fiyat Endeksi (TÜFE) 12 aylık ortalamalara göre yüzdelik değişim oranı veya TÜFE oranından az olmamak şartıyla emsal rayiçler dikkate alınarak arttırılacaktır.	</t>
  </si>
  <si>
    <t>3-İhale yukarıda belirtilen tarih ve saatlerde İzmir ili, Konak ilçesi, Konak Mahallesi, Fevzi Paşa Bulvarı, No:4, Bölge Müdürlüğümüz hizmet binasında (2. Kat Toplantı Salonu) yapılacaktır.</t>
  </si>
  <si>
    <t>a)GERÇEK KİŞİLER İÇİN;</t>
  </si>
  <si>
    <t>•T.C. Vatandaşlık numarasını içeren herhangi bir resmi belge (pasaport, ehliyet, nüfus cüzdanı sureti),</t>
  </si>
  <si>
    <t>•Adres beyanı (ikametgâh belgesi),</t>
  </si>
  <si>
    <t>•Sabıka kaydı, (Sabıka var ise gerekçeli kararları) (Sicil Kaydı Sorgulama Sonuçlarında, Adli Sicil Kaydı ve Adli Sicil Arşiv Kaydı sorgulamaları yer almalıdır.)</t>
  </si>
  <si>
    <t xml:space="preserve">•Başvuru formu, </t>
  </si>
  <si>
    <t>•Geçici ve ek teminat makbuzu veya dekontu.</t>
  </si>
  <si>
    <t>b)TÜZEL KİŞİLER İÇİN;</t>
  </si>
  <si>
    <t>•İmza sirküleri /imza beyannamesi</t>
  </si>
  <si>
    <t>•Ticaret sicil gazetesi/ yetki belgesi</t>
  </si>
  <si>
    <t>•Faaliyet belgesi</t>
  </si>
  <si>
    <t>•Adres beyanı</t>
  </si>
  <si>
    <t>•Başvuru formu</t>
  </si>
  <si>
    <t>•Tüzel kişi olarak başvuruda bulunacak kişilerin, gerçek kişi evraklarını getirmesi zorunludur.</t>
  </si>
  <si>
    <t>c)STK (Vakıf, Dernek, Koop vb.) olması halinde; yönetim yönetim kurulu kararı, faaliyet belgesi, yetki belgesi, adres beyanı, başvuru formu, geçici ve ek teminat makbuzu veya dekontu.</t>
  </si>
  <si>
    <t>d)ORTAK GİRİŞİMLER İÇİN; ortak girişim beyannamesi, başvuru formu, geçici ve ek teminat makbuzu veya dekontu.</t>
  </si>
  <si>
    <t>e)İçeriğinde geçerlilik süresi yazılı belgeler hariç diğer belgelerin ihalenin yapıldığı yıl içinde alınmış (Şirket veya şahıslardan istenen bütün belgelerin) aslı veya noter tasdikli sureti veya aslının İdareye ibraz edilmesi şartıyla İdarece onaylanmış sureti.</t>
  </si>
  <si>
    <t>7-BAŞVURU FORMU HAKKINDA; İsteklinin ihale konusu taşınmazı yerinde gördüğüne ve taşınmaz hakkında gerekli tüm bilgileri edindiğine ve kabul ettiğine dair belge ibraz etmesi gerekmektedir. (Bu belge Bölge Müdürlüğü Kiralama Servisinden alınabilir.)</t>
  </si>
  <si>
    <t>10-İlana yazılmayan bilgiler; işin şartnamesinde ve sözleşmesinde mevcut olup, ihaleye katılan her istekli kiralayacağı yeri görmüş, ihale esnasında imzaladığı Vakıf Taşınmazların Kiraya Verilme Usul ve Esasları ile Vakıf Taşınmazların Kiraya Verilme Tip Genel Şartnamesi hükümlerini okumuş ve kabul etmiş sayılır.</t>
  </si>
  <si>
    <t>11-İhalenin onaylanmasından sonra yasal süre içinde sözleşme yapmayan gerçek veya tüzel kişilere ait geçici ve ek teminatlar İdarece gelir kaydedilir. Ayrıca 2886 sayılı Devlet İhale Kanununun 84. maddesi uyarınca 1 yıl süre ile tüm kamu ihalelerinden yasaklanacaktır.</t>
  </si>
  <si>
    <t>12-İhale ve sözleşme ile ilgili noter harcı, pul vb. bütün masraflar kiracıya ait olup, sözleşme düzenlenirken tahsil edilir. Sözleşmeden sonra kiracı, taşınmazda bulunan muhdesat ve dikili şeylerin yangın, hırsızlık ve doğal afetlere karşı Vakıflar Genel Müdürlüğümüz adına sigortalamak zorundadır.</t>
  </si>
  <si>
    <t>13-Sözleşme düzenlenirken, mali durumu kira bedelini karşılayacak düzeyde iki kefil gösterilecektir. Kiracının Doğrudan Borçlanma Sistemi (DBS) ile ödeme şartını kabul etmesi ya da sözleşme süresine ait tüm kira bedelini peşin ödemesi halinde kefil aranmaz.</t>
  </si>
  <si>
    <t>14-Vakıf taşınmazlar mevcut haliyle kiraya verilecektir. Taşınmazların kullanılabilir hale getirilmesi için yapılacak tüm masraflar kiracı tarafından karşılanacak ve yapılacak her türlü masraf vakfa terk ve teberrü edilmiş sayılacaktır. Taşınmazda sonradan yapılacak her türlü değişiklik için İdareden ve gerekiyorsa diğer ilgili kurum-kuruluşlardan yazılı izin alınması ile ilgili yükümlülük kiracıya aittir. İdaremizin talebi halinde kiracı; taşınmazı, masrafları kiracı tarafından karşılanmak üzere eski duruma getirmeye ve kiralananda meydana gelen zarar ve ziyanı ayrıca ödemeye zorunludur.</t>
  </si>
  <si>
    <t>16-5737 sayılı Vakıflar Kanununun Muafiyet ve İstisnalar başlıklı 77. maddesi gereğince Genel Müdürlüğe ve mazbut vakıflara ait taşınmazlar her türlü vergi (KDV hariç), resim, harç ve katılım payından istisnadır.</t>
  </si>
  <si>
    <t>17-İşbu listedeki tüm taşınmazlar mevcut haliyle kiraya verilecek olup vakıf taşınmazın İdare tarafından yatırım programına alınması, onarım ve kurum hizmetlerinde kullanımı kararı alınması halinde karar, kiracıya yazıyla bildirilir. Kiracı taşınmazı en geç 3 ay içerisinde boş olarak İdareye teslim etmeyi peşinen kabul etmiştir.</t>
  </si>
  <si>
    <t>18-İdaremiz kira stopajından muaf olup, kiracılar kiracılıkları süresince Kira Stopajı ödemeyeceklerdir. Ancak akar numarası "M" ile başlayan taşınmazlar mülhak vakıf statüsündeki taşınmazlardır ve stopaja tabiidir.</t>
  </si>
  <si>
    <t>19-Kiracı İdaremizin izni olmadan kirası altındaki taşınmazı kısmen veya tamamen başkasına kiralayamaz, Kullanma hakkını veya sözleşmesini başkasına devir edemez, İdare izni olmadan devir, ortaklık ve iş değişikliği yapamaz.</t>
  </si>
  <si>
    <t>20-İş yeri, mesken ve arsa vasıflı taşınmazların kira bedelleri her ay peşin olarak tahsil edilir. Tarım arazisi (tarla, zeytinlik vs.) vasıflı taşınmazların ise kira bedelleri sözleşme anında ilk taksit peşin olmak üzere yıllık 3 eşit taksitte tahsil edilir. (Kefilli sözleşmelerde)</t>
  </si>
  <si>
    <t>21-Zeytinlik vasıflı taşınmazlarda zirai tarım yapılmaz.</t>
  </si>
  <si>
    <t>22-Tuvalet vasıflı taşınmazları kiralayacak olan gerçek/ tüzel kişiler taşınmazın temiz tutulması ve bakımından sorumludur. Cami tuvaletleri sabah ezanıyla birlikte açılacak yatsı namazı sonrasına kadar açık tutulacaktır. Kiracı bay-bayan helaları kiralama özel şartnamesinde bahsi geçen tüm maddeleri yerine getirmekle yükümlüdür. İdaremiz tarafından yapılan kontrollerde aksi bir durum tespit edilmesi halinde sözleşme tek taraflı feshedilebilecektir.</t>
  </si>
  <si>
    <t>23-Açık depo vasıflı taşınmazların üzerine en fazla 10 m², taşınabilir, prefabrik yapı, bekçi kulübesi vb. dışında kalıcı veya seyyar hiçbir yapı yapılamaz. (Yapılabilecek işlemler için İdareden izin alınması ve bilgi verilmesi zorunludur.) İdarenin yazılı izni ile çevresi tel örgüyle kapatılabilir.</t>
  </si>
  <si>
    <t>5-İHALEYE KATILACAKLARDAN İSTENİLEN BELGELER;</t>
  </si>
  <si>
    <t xml:space="preserve">6-GEÇİCİ VE EK TEMİNAT HAKKINDA; İzmir Vakıflar Bölge Müdürlüğü’nün Vakıf Katılım Bankası Konak Şubesindeki TR62 0021 0000 0001 7759 4000 01 no.lu hesabına nakden yatırılmış geçici ve ek teminatı gösterir alındı makbuzu veya dekontu (AKAR NO, ADA PARSEL VE İSTEKLİNİN ADININ ve T.C. NO/VERGİ NO BELİRTİLMESİ ZORUNLUDUR.) veya İzmir Vakıflar Bölge Müdürlüğü adına 2886 Sayılı Devlet İhale Kanunu'na göre alınmış (limit içi, süresiz ve teyit yazılı) geçici teminat mektubu.	</t>
  </si>
  <si>
    <t>8-İhalelerden yasaklı olanlar ile FETÖ/PDY terör örgütüne ilgi, bağ veya iltisakları olan gerçek veya tüzel kişiler ihaleye katılamazlar.</t>
  </si>
  <si>
    <t>9-İsteklinin yukarıda 8. maddede yazılı gerçek ve tüzel kişilerden olduğu tespit edilirse, ihaleye katılıp ihale üzerinde kalsa dahi kendisiyle sözleşme düzenlenmez. Sözleşme düzenlenmiş olsa dahi tespit edildiği takdirde feshedilerek geçici ve ek teminatı İdarece gelir kaydedilir.</t>
  </si>
  <si>
    <t>15-Kiracı, Elektrik ve Su aboneliğini kendi üzerine alacak ve bunlara tahakkuk edecek bedeli doğrudan ilgili kuruluşa yatıracaktır. Ruhsat, elektrik, su, doğalgaz aboneliği alınıp alınamaması ile ilgili yükümlülük kiracıya aittir. Sözleşmeye müteakip elektrik, su, doğalgaz aboneliklerini 1 ay içerisinde kiracı kendi üzerine alacaktır. Bunlara tahakkuk edecek bedeli doğrudan ilgili kuruluşa yatırarak belgelerin birer nüshası İdareye sunulacaktır. Geçici ve Ek Teminat sözleşme yapılıp tüm abonelik ve sigorta işlemleri tamamlandıktan sonra iade edilecektir. Önceki abone olan eski kiracının varsa elektrik, su ve Çevre Temizlik Vergisi vb. vergi ve gider borçlarından dolayı İdarenin herhangi bir sorumluluğu yoktur ve yeni kiracı İdareden bu konuda hiçbir hak talep etmeyecektir.</t>
  </si>
  <si>
    <t xml:space="preserve">24-Vakıf Taşınmazları Kira Şartnamesi ve özel şartnameler, mesai gün ve saatlerinde Bölge Müdürlüğümüz Kiralama Servisinden ve internet sitemizden temin edilebilir veya incelenebilir: www.vgm.gov.tr/ihaleler
Detaylı bilgiye; (0232) 441 52 92 numaralı telefondan, (0232) 446 55 19 numaralı fakstan veya izmir@vgm.gov.tr e-posta adresinden ulaşılabilir.
</t>
  </si>
  <si>
    <t>25-Bir ihale tamamlanmadan diğer ihaleye geçilmeyecektir. İhale Komisyonu, listedeki sıraya bağlı kalmak zorunda değildir.</t>
  </si>
  <si>
    <t>26-İhale tarihinde isteklisi olmayan taşınmazlar, 15 gün süreyle aynı şartlarla pazarlık usulü ile ihaleye çıkarılacaktır. Bu taşınmazlar için ayrıca ilan yapılmayacak olup, www.vgm.gov.tr adresinden takip edilebilir.</t>
  </si>
  <si>
    <t>27-İdare, ihaleyi yapıp yapmamakta ve en uygun bedeli tespit etmekte serbesttir.</t>
  </si>
  <si>
    <t>BAYRAKLI 2/9</t>
  </si>
  <si>
    <t>BAYRAKLI</t>
  </si>
  <si>
    <t>ÇAY</t>
  </si>
  <si>
    <t>TUVALET</t>
  </si>
  <si>
    <t>İL</t>
  </si>
  <si>
    <t>İZMİR</t>
  </si>
  <si>
    <t>KARŞIYAKA</t>
  </si>
  <si>
    <t>ALAYBEY</t>
  </si>
  <si>
    <t>16 D:1</t>
  </si>
  <si>
    <t>TURABİYE</t>
  </si>
  <si>
    <t>KÖMÜRLÜK</t>
  </si>
  <si>
    <t>13/22</t>
  </si>
  <si>
    <t>TORBALI</t>
  </si>
  <si>
    <t>KARAKIZLAR</t>
  </si>
  <si>
    <t>YUKARIDERE</t>
  </si>
  <si>
    <t>MANİSA</t>
  </si>
  <si>
    <t>25/15</t>
  </si>
  <si>
    <t>ŞEHZADELER</t>
  </si>
  <si>
    <t>SARUHAN</t>
  </si>
  <si>
    <t>MURAT</t>
  </si>
  <si>
    <t>79/J</t>
  </si>
  <si>
    <t>1.ANAFARTALAR</t>
  </si>
  <si>
    <t>MUSTAFA KEMAL PAŞA</t>
  </si>
  <si>
    <t>BÜRO</t>
  </si>
  <si>
    <t>Dış Kapı No:42 D:9-10</t>
  </si>
  <si>
    <t>SARUHANLI</t>
  </si>
  <si>
    <t>28/36</t>
  </si>
  <si>
    <t>TURGUTLU</t>
  </si>
  <si>
    <t>ALTAY</t>
  </si>
  <si>
    <t>TÜTÜNCÜLER</t>
  </si>
  <si>
    <t>26/A</t>
  </si>
  <si>
    <t>28/35</t>
  </si>
  <si>
    <t>26/B</t>
  </si>
  <si>
    <t>555</t>
  </si>
  <si>
    <t>28/28</t>
  </si>
  <si>
    <t xml:space="preserve">ALTAY </t>
  </si>
  <si>
    <t>HELVACILAR</t>
  </si>
  <si>
    <t>19</t>
  </si>
  <si>
    <t xml:space="preserve">DÜKKAN </t>
  </si>
  <si>
    <t>MÜTEVELLİ</t>
  </si>
  <si>
    <t>TARLA</t>
  </si>
  <si>
    <t>152-153</t>
  </si>
  <si>
    <t>28,29,30-1</t>
  </si>
  <si>
    <t>29/69</t>
  </si>
  <si>
    <t xml:space="preserve">15/30 </t>
  </si>
  <si>
    <t>27/98 SULTAN MUSTAFA VAKIF İŞHANI</t>
  </si>
  <si>
    <t>26/84 VAKIF İŞHANI</t>
  </si>
  <si>
    <t>KARŞIYAKA 6 (ZEHRA HANIM APARTMANI)</t>
  </si>
  <si>
    <t xml:space="preserve">10/615 Kat:6 </t>
  </si>
  <si>
    <t>ŞEHZADELER 30</t>
  </si>
  <si>
    <t xml:space="preserve">NİŞANCIPAŞA </t>
  </si>
  <si>
    <t>NO:9 DAİRE:8</t>
  </si>
  <si>
    <t>SÖZLEŞME SÜRESİ: LİSTENİN 2.3.4.5.7.9.10.11.12  SIRASINDAKİ TAŞINMAZLAR İÇİN SÖZLEŞME TARİHİNDEN İTİBAREN 31.12.2026 TARİHİNE KADAR OLUP 01.01.2027-31.12.2027 TARİHLERİ ARASI DÖNEM İÇİN  KİRA ARTIŞI YAPILACAKTIR . 
SÖZLEŞME SÜRESİ: LİSTENİN 1.6.8 SIRASINDAKİ TAŞINMAZLAR İÇİN SÖZLEŞME TARİHİNDEN İTİBAREN 31.12.2027 TARİHİNE KADARDIR.</t>
  </si>
  <si>
    <t>1-Yukarıda listesi verilen taşınmazlar, hizalarında gösterilen aylık veya yıllık muhammen kira bedelleri üzerinden, 2886 Sayılı Devlet İhale Kanunu'nun 45. maddesine göre açık teklif usulüyle  19.11.2026 Perşembe gününde pazarlık ihalesi ile kiraya verilecektir.</t>
  </si>
  <si>
    <t>4-İhaleye son müracaat tarihi 18.11.2026 tarihi Çarşamba günü saat 16:00'a kadardır. Bu tarih ve saatten sonra yapılan müracaatlar kabul edilmeyecektir. Müracaatların Bölge Müdürlüğümüze doğrudan yapılması esastır. Postayla yapılan müracaatlarda meydana gelebilecek gecikmelerde Bölge Müdürlüğünün mesuliyeti yoktur. Telgraf, faks, mail yoluyla yapılan müracaatlar geçersizdir.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</si>
</sst>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hh:mm;@"/>
    <numFmt numFmtId="165" formatCode="0.00;[Red]0.00"/>
    <numFmt numFmtId="166" formatCode="#,##0.00;[Red]#,##0.00"/>
  </numFmts>
  <fonts count="9" x14ac:knownFonts="1">
    <font>
      <sz val="11"/>
      <color theme="1"/>
      <name val="Calibri"/>
      <family val="2"/>
      <charset val="162"/>
      <scheme val="minor"/>
    </font>
    <font>
      <sz val="11"/>
      <color theme="1"/>
      <name val="Calibri"/>
      <family val="2"/>
      <charset val="162"/>
      <scheme val="minor"/>
    </font>
    <font>
      <b/>
      <sz val="11"/>
      <color theme="1"/>
      <name val="Calibri"/>
      <family val="2"/>
      <charset val="162"/>
      <scheme val="minor"/>
    </font>
    <font>
      <b/>
      <sz val="14"/>
      <color theme="1"/>
      <name val="Arial"/>
      <family val="2"/>
      <charset val="162"/>
    </font>
    <font>
      <b/>
      <sz val="11"/>
      <color theme="1"/>
      <name val="Arial"/>
      <family val="2"/>
      <charset val="162"/>
    </font>
    <font>
      <sz val="11"/>
      <color theme="1"/>
      <name val="Arial"/>
      <family val="2"/>
      <charset val="162"/>
    </font>
    <font>
      <b/>
      <sz val="14"/>
      <color theme="1"/>
      <name val="Calibri"/>
      <family val="2"/>
      <charset val="162"/>
      <scheme val="minor"/>
    </font>
    <font>
      <sz val="12"/>
      <color theme="1"/>
      <name val="Calibri"/>
      <family val="2"/>
      <charset val="162"/>
      <scheme val="minor"/>
    </font>
    <font>
      <b/>
      <sz val="9"/>
      <color theme="1"/>
      <name val="Arial"/>
      <family val="2"/>
      <charset val="16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59">
    <xf numFmtId="0" fontId="0" fillId="0" borderId="0" xfId="0"/>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44" fontId="5" fillId="0" borderId="1" xfId="1" applyFont="1" applyFill="1" applyBorder="1" applyAlignment="1">
      <alignment horizontal="center" vertical="center" wrapText="1"/>
    </xf>
    <xf numFmtId="44" fontId="4" fillId="0" borderId="1" xfId="1" applyFont="1" applyFill="1" applyBorder="1" applyAlignment="1">
      <alignment horizontal="center" vertical="center" wrapText="1"/>
    </xf>
    <xf numFmtId="14" fontId="4" fillId="0" borderId="1" xfId="0" applyNumberFormat="1" applyFont="1" applyFill="1" applyBorder="1" applyAlignment="1">
      <alignment horizontal="center" vertical="center"/>
    </xf>
    <xf numFmtId="164" fontId="5" fillId="0" borderId="1" xfId="0" applyNumberFormat="1" applyFont="1" applyFill="1" applyBorder="1" applyAlignment="1">
      <alignment horizontal="center" vertical="center"/>
    </xf>
    <xf numFmtId="0" fontId="0" fillId="0" borderId="0" xfId="0" applyFill="1"/>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1" fontId="4" fillId="0" borderId="1" xfId="0" applyNumberFormat="1" applyFont="1" applyFill="1" applyBorder="1" applyAlignment="1">
      <alignment horizontal="center" vertical="center" wrapText="1"/>
    </xf>
    <xf numFmtId="2" fontId="4" fillId="0" borderId="1" xfId="0" applyNumberFormat="1" applyFont="1" applyFill="1" applyBorder="1" applyAlignment="1">
      <alignment horizontal="center" vertical="center" wrapText="1"/>
    </xf>
    <xf numFmtId="49" fontId="4" fillId="0" borderId="1" xfId="1" applyNumberFormat="1" applyFont="1" applyFill="1" applyBorder="1" applyAlignment="1">
      <alignment horizontal="center" vertical="center" wrapText="1"/>
    </xf>
    <xf numFmtId="164" fontId="4" fillId="0" borderId="1" xfId="0" applyNumberFormat="1" applyFont="1" applyFill="1" applyBorder="1" applyAlignment="1">
      <alignment horizontal="center" vertical="center"/>
    </xf>
    <xf numFmtId="2"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0" fontId="2" fillId="0" borderId="0" xfId="0" applyFont="1" applyFill="1" applyAlignment="1">
      <alignment vertical="center"/>
    </xf>
    <xf numFmtId="0" fontId="0" fillId="0" borderId="0" xfId="0" applyFill="1" applyAlignment="1">
      <alignment vertical="center"/>
    </xf>
    <xf numFmtId="0" fontId="0" fillId="0" borderId="0" xfId="0" applyFill="1" applyAlignment="1">
      <alignment wrapText="1"/>
    </xf>
    <xf numFmtId="1" fontId="0" fillId="0" borderId="0" xfId="0" applyNumberFormat="1" applyFill="1" applyAlignment="1">
      <alignment wrapText="1"/>
    </xf>
    <xf numFmtId="2" fontId="0" fillId="0" borderId="0" xfId="0" applyNumberFormat="1" applyFill="1" applyAlignment="1">
      <alignment wrapText="1"/>
    </xf>
    <xf numFmtId="44" fontId="0" fillId="0" borderId="0" xfId="1" applyFont="1" applyFill="1" applyAlignment="1">
      <alignment wrapText="1"/>
    </xf>
    <xf numFmtId="0" fontId="2" fillId="0" borderId="0" xfId="0" applyFont="1" applyFill="1"/>
    <xf numFmtId="0" fontId="8" fillId="0" borderId="1" xfId="0" applyFont="1" applyFill="1" applyBorder="1" applyAlignment="1">
      <alignment horizontal="center" vertical="center" wrapText="1"/>
    </xf>
    <xf numFmtId="0" fontId="5" fillId="0" borderId="1" xfId="0" applyFont="1" applyFill="1" applyBorder="1" applyAlignment="1">
      <alignment horizontal="center"/>
    </xf>
    <xf numFmtId="2" fontId="5" fillId="0" borderId="1" xfId="0" applyNumberFormat="1" applyFont="1" applyFill="1" applyBorder="1" applyAlignment="1">
      <alignment horizontal="center" vertical="center" wrapText="1"/>
    </xf>
    <xf numFmtId="165"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4" fontId="5" fillId="2" borderId="1" xfId="1" applyFont="1" applyFill="1" applyBorder="1" applyAlignment="1">
      <alignment horizontal="center" vertical="center" wrapText="1"/>
    </xf>
    <xf numFmtId="44" fontId="5" fillId="0" borderId="1" xfId="1" applyFont="1" applyFill="1" applyBorder="1" applyAlignment="1">
      <alignment horizontal="center" vertical="center"/>
    </xf>
    <xf numFmtId="44" fontId="4" fillId="0" borderId="1" xfId="1" applyFont="1" applyFill="1" applyBorder="1" applyAlignment="1">
      <alignment horizontal="center" vertical="center"/>
    </xf>
    <xf numFmtId="166" fontId="5" fillId="0" borderId="1" xfId="0" applyNumberFormat="1" applyFont="1" applyFill="1" applyBorder="1" applyAlignment="1">
      <alignment horizontal="center" vertical="center" wrapText="1"/>
    </xf>
    <xf numFmtId="44" fontId="5" fillId="0" borderId="1" xfId="2"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7" fillId="0" borderId="2" xfId="0" applyFont="1" applyFill="1" applyBorder="1" applyAlignment="1">
      <alignment vertical="top"/>
    </xf>
    <xf numFmtId="0" fontId="7" fillId="0" borderId="3" xfId="0" applyFont="1" applyFill="1" applyBorder="1" applyAlignment="1">
      <alignment vertical="top"/>
    </xf>
    <xf numFmtId="0" fontId="7" fillId="0" borderId="4" xfId="0" applyFont="1" applyFill="1" applyBorder="1" applyAlignment="1">
      <alignment vertical="top"/>
    </xf>
    <xf numFmtId="0" fontId="7" fillId="0" borderId="2" xfId="0" applyFont="1" applyFill="1" applyBorder="1" applyAlignment="1">
      <alignment horizontal="center" vertical="top"/>
    </xf>
    <xf numFmtId="0" fontId="7" fillId="0" borderId="3" xfId="0" applyFont="1" applyFill="1" applyBorder="1" applyAlignment="1">
      <alignment horizontal="center" vertical="top"/>
    </xf>
    <xf numFmtId="0" fontId="7" fillId="0" borderId="4" xfId="0" applyFont="1" applyFill="1" applyBorder="1" applyAlignment="1">
      <alignment horizontal="center" vertical="top"/>
    </xf>
    <xf numFmtId="0" fontId="7" fillId="0" borderId="2" xfId="0" applyFont="1" applyFill="1" applyBorder="1" applyAlignment="1">
      <alignment vertical="top" wrapText="1"/>
    </xf>
    <xf numFmtId="0" fontId="7" fillId="0" borderId="3" xfId="0" applyFont="1" applyFill="1" applyBorder="1" applyAlignment="1">
      <alignment vertical="top" wrapText="1"/>
    </xf>
    <xf numFmtId="0" fontId="7" fillId="0" borderId="4" xfId="0" applyFont="1" applyFill="1" applyBorder="1" applyAlignment="1">
      <alignment vertical="top" wrapText="1"/>
    </xf>
    <xf numFmtId="0" fontId="7" fillId="0" borderId="2" xfId="0" applyFont="1" applyFill="1" applyBorder="1" applyAlignment="1">
      <alignment horizontal="left" vertical="top"/>
    </xf>
    <xf numFmtId="0" fontId="7" fillId="0" borderId="3" xfId="0" applyFont="1" applyFill="1" applyBorder="1" applyAlignment="1">
      <alignment horizontal="left" vertical="top"/>
    </xf>
    <xf numFmtId="0" fontId="7" fillId="0" borderId="4" xfId="0" applyFont="1" applyFill="1" applyBorder="1" applyAlignment="1">
      <alignment horizontal="left" vertical="top"/>
    </xf>
    <xf numFmtId="0" fontId="3" fillId="0" borderId="0" xfId="0" applyFont="1" applyFill="1" applyAlignment="1">
      <alignment horizontal="center"/>
    </xf>
    <xf numFmtId="0" fontId="6" fillId="0" borderId="2" xfId="0" applyFont="1" applyFill="1" applyBorder="1" applyAlignment="1">
      <alignment horizontal="left"/>
    </xf>
    <xf numFmtId="0" fontId="6" fillId="0" borderId="1" xfId="0" applyFont="1" applyFill="1" applyBorder="1" applyAlignment="1">
      <alignment horizontal="left"/>
    </xf>
    <xf numFmtId="0" fontId="6" fillId="0" borderId="3" xfId="0" applyFont="1" applyFill="1" applyBorder="1" applyAlignment="1">
      <alignment horizontal="left"/>
    </xf>
    <xf numFmtId="0" fontId="6" fillId="0" borderId="4" xfId="0" applyFont="1" applyFill="1" applyBorder="1" applyAlignment="1">
      <alignment horizontal="left"/>
    </xf>
    <xf numFmtId="0" fontId="6" fillId="0" borderId="2" xfId="0" applyFont="1" applyFill="1" applyBorder="1" applyAlignment="1">
      <alignment horizontal="left" wrapText="1"/>
    </xf>
    <xf numFmtId="0" fontId="6" fillId="0" borderId="3" xfId="0" applyFont="1" applyFill="1" applyBorder="1" applyAlignment="1">
      <alignment horizontal="left" wrapText="1"/>
    </xf>
    <xf numFmtId="0" fontId="6" fillId="0" borderId="4" xfId="0" applyFont="1" applyFill="1" applyBorder="1" applyAlignment="1">
      <alignment horizontal="left" wrapText="1"/>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4" xfId="0" applyFont="1" applyFill="1" applyBorder="1" applyAlignment="1">
      <alignment horizontal="left" vertical="top" wrapText="1"/>
    </xf>
  </cellXfs>
  <cellStyles count="4">
    <cellStyle name="Normal" xfId="0" builtinId="0"/>
    <cellStyle name="ParaBirimi" xfId="1" builtinId="4"/>
    <cellStyle name="ParaBirimi 2" xfId="2" xr:uid="{00000000-0005-0000-0000-00002F000000}"/>
    <cellStyle name="ParaBirimi 6" xfId="3" xr:uid="{CE22A314-6F32-42EE-84CD-D1D218ABAA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13F8B-54B4-4FD9-B70F-2E22FD6DDCBA}">
  <sheetPr>
    <pageSetUpPr fitToPage="1"/>
  </sheetPr>
  <dimension ref="A1:R63"/>
  <sheetViews>
    <sheetView tabSelected="1" view="pageBreakPreview" zoomScale="80" zoomScaleNormal="80" zoomScaleSheetLayoutView="80" zoomScalePageLayoutView="84" workbookViewId="0">
      <selection activeCell="O3" sqref="O3:O14"/>
    </sheetView>
  </sheetViews>
  <sheetFormatPr defaultRowHeight="15" x14ac:dyDescent="0.25"/>
  <cols>
    <col min="1" max="1" width="10" style="8" bestFit="1" customWidth="1"/>
    <col min="2" max="3" width="19" style="18" customWidth="1"/>
    <col min="4" max="4" width="15.85546875" style="19" bestFit="1" customWidth="1"/>
    <col min="5" max="5" width="23.42578125" style="20" bestFit="1" customWidth="1"/>
    <col min="6" max="6" width="30.28515625" style="20" customWidth="1"/>
    <col min="7" max="7" width="16" style="20" customWidth="1"/>
    <col min="8" max="8" width="26.42578125" style="20" customWidth="1"/>
    <col min="9" max="9" width="13.85546875" style="21" bestFit="1" customWidth="1"/>
    <col min="10" max="10" width="23.85546875" style="21" customWidth="1"/>
    <col min="11" max="11" width="13" style="22" customWidth="1"/>
    <col min="12" max="12" width="25.28515625" style="23" bestFit="1" customWidth="1"/>
    <col min="13" max="13" width="20.5703125" style="20" bestFit="1" customWidth="1"/>
    <col min="14" max="14" width="13" style="24" bestFit="1" customWidth="1"/>
    <col min="15" max="15" width="12.42578125" style="8" bestFit="1" customWidth="1"/>
    <col min="16" max="16" width="9.140625" style="8" hidden="1" customWidth="1"/>
    <col min="17" max="17" width="1.7109375" style="8" bestFit="1" customWidth="1"/>
    <col min="18" max="18" width="9.140625" style="8" hidden="1" customWidth="1"/>
    <col min="19" max="19" width="17.7109375" style="8" bestFit="1" customWidth="1"/>
    <col min="20" max="16384" width="9.140625" style="8"/>
  </cols>
  <sheetData>
    <row r="1" spans="1:15" ht="18" x14ac:dyDescent="0.25">
      <c r="A1" s="48" t="s">
        <v>0</v>
      </c>
      <c r="B1" s="48"/>
      <c r="C1" s="48"/>
      <c r="D1" s="48"/>
      <c r="E1" s="48"/>
      <c r="F1" s="48"/>
      <c r="G1" s="48"/>
      <c r="H1" s="48"/>
      <c r="I1" s="48"/>
      <c r="J1" s="48"/>
      <c r="K1" s="48"/>
      <c r="L1" s="48"/>
      <c r="M1" s="48"/>
      <c r="N1" s="48"/>
      <c r="O1" s="48"/>
    </row>
    <row r="2" spans="1:15" ht="45" x14ac:dyDescent="0.25">
      <c r="A2" s="25" t="s">
        <v>1</v>
      </c>
      <c r="B2" s="10" t="s">
        <v>2</v>
      </c>
      <c r="C2" s="10" t="s">
        <v>68</v>
      </c>
      <c r="D2" s="11" t="s">
        <v>3</v>
      </c>
      <c r="E2" s="9" t="s">
        <v>4</v>
      </c>
      <c r="F2" s="9" t="s">
        <v>5</v>
      </c>
      <c r="G2" s="1" t="s">
        <v>6</v>
      </c>
      <c r="H2" s="9" t="s">
        <v>7</v>
      </c>
      <c r="I2" s="12" t="s">
        <v>8</v>
      </c>
      <c r="J2" s="12" t="s">
        <v>9</v>
      </c>
      <c r="K2" s="13" t="s">
        <v>10</v>
      </c>
      <c r="L2" s="5" t="s">
        <v>11</v>
      </c>
      <c r="M2" s="14" t="s">
        <v>12</v>
      </c>
      <c r="N2" s="6" t="s">
        <v>13</v>
      </c>
      <c r="O2" s="15" t="s">
        <v>14</v>
      </c>
    </row>
    <row r="3" spans="1:15" ht="32.25" customHeight="1" x14ac:dyDescent="0.25">
      <c r="A3" s="26">
        <v>1</v>
      </c>
      <c r="B3" s="17" t="s">
        <v>64</v>
      </c>
      <c r="C3" s="17" t="s">
        <v>69</v>
      </c>
      <c r="D3" s="2" t="s">
        <v>65</v>
      </c>
      <c r="E3" s="2" t="s">
        <v>66</v>
      </c>
      <c r="F3" s="2">
        <v>2104</v>
      </c>
      <c r="G3" s="27"/>
      <c r="H3" s="3" t="s">
        <v>67</v>
      </c>
      <c r="I3" s="3">
        <v>34165</v>
      </c>
      <c r="J3" s="29" t="s">
        <v>17</v>
      </c>
      <c r="K3" s="28">
        <v>95</v>
      </c>
      <c r="L3" s="4">
        <v>2000</v>
      </c>
      <c r="M3" s="5">
        <f t="shared" ref="M3:M9" si="0">(L3*12)*(23/100)</f>
        <v>5520</v>
      </c>
      <c r="N3" s="6">
        <v>46345</v>
      </c>
      <c r="O3" s="7">
        <v>0.45833333333333331</v>
      </c>
    </row>
    <row r="4" spans="1:15" ht="47.25" customHeight="1" x14ac:dyDescent="0.25">
      <c r="A4" s="26">
        <v>2</v>
      </c>
      <c r="B4" s="29" t="s">
        <v>111</v>
      </c>
      <c r="C4" s="17" t="s">
        <v>69</v>
      </c>
      <c r="D4" s="2" t="s">
        <v>70</v>
      </c>
      <c r="E4" s="2" t="s">
        <v>71</v>
      </c>
      <c r="F4" s="2">
        <v>1687</v>
      </c>
      <c r="G4" s="17" t="s">
        <v>72</v>
      </c>
      <c r="H4" s="3" t="s">
        <v>18</v>
      </c>
      <c r="I4" s="2">
        <v>34</v>
      </c>
      <c r="J4" s="2">
        <v>25</v>
      </c>
      <c r="K4" s="16">
        <v>85</v>
      </c>
      <c r="L4" s="4">
        <v>20315</v>
      </c>
      <c r="M4" s="5">
        <f t="shared" si="0"/>
        <v>56069.4</v>
      </c>
      <c r="N4" s="6">
        <v>46345</v>
      </c>
      <c r="O4" s="7">
        <v>0.46180555555555558</v>
      </c>
    </row>
    <row r="5" spans="1:15" ht="48.75" customHeight="1" x14ac:dyDescent="0.25">
      <c r="A5" s="26">
        <v>3</v>
      </c>
      <c r="B5" s="35" t="s">
        <v>108</v>
      </c>
      <c r="C5" s="29" t="s">
        <v>69</v>
      </c>
      <c r="D5" s="2" t="s">
        <v>19</v>
      </c>
      <c r="E5" s="2" t="s">
        <v>73</v>
      </c>
      <c r="F5" s="2" t="s">
        <v>74</v>
      </c>
      <c r="G5" s="17"/>
      <c r="H5" s="3" t="s">
        <v>15</v>
      </c>
      <c r="I5" s="2">
        <v>3833</v>
      </c>
      <c r="J5" s="2">
        <v>63</v>
      </c>
      <c r="K5" s="16">
        <v>14166.63</v>
      </c>
      <c r="L5" s="30">
        <v>18660</v>
      </c>
      <c r="M5" s="5">
        <f t="shared" si="0"/>
        <v>51501.600000000006</v>
      </c>
      <c r="N5" s="6">
        <v>46345</v>
      </c>
      <c r="O5" s="7">
        <v>0.46527777777777801</v>
      </c>
    </row>
    <row r="6" spans="1:15" ht="19.5" customHeight="1" x14ac:dyDescent="0.25">
      <c r="A6" s="26">
        <v>4</v>
      </c>
      <c r="B6" s="29" t="s">
        <v>75</v>
      </c>
      <c r="C6" s="29" t="s">
        <v>69</v>
      </c>
      <c r="D6" s="2" t="s">
        <v>76</v>
      </c>
      <c r="E6" s="2" t="s">
        <v>77</v>
      </c>
      <c r="F6" s="2" t="s">
        <v>78</v>
      </c>
      <c r="G6" s="17"/>
      <c r="H6" s="3" t="s">
        <v>15</v>
      </c>
      <c r="I6" s="2">
        <v>114</v>
      </c>
      <c r="J6" s="2">
        <v>158</v>
      </c>
      <c r="K6" s="16">
        <v>21711.48</v>
      </c>
      <c r="L6" s="4">
        <v>19245</v>
      </c>
      <c r="M6" s="5">
        <f t="shared" si="0"/>
        <v>53116.200000000004</v>
      </c>
      <c r="N6" s="6">
        <v>46345</v>
      </c>
      <c r="O6" s="7">
        <v>0.46875</v>
      </c>
    </row>
    <row r="7" spans="1:15" ht="18.75" customHeight="1" x14ac:dyDescent="0.25">
      <c r="A7" s="26">
        <v>5</v>
      </c>
      <c r="B7" s="17" t="s">
        <v>107</v>
      </c>
      <c r="C7" s="17" t="s">
        <v>79</v>
      </c>
      <c r="D7" s="2" t="s">
        <v>89</v>
      </c>
      <c r="E7" s="3" t="s">
        <v>103</v>
      </c>
      <c r="F7" s="3"/>
      <c r="G7" s="29"/>
      <c r="H7" s="3" t="s">
        <v>104</v>
      </c>
      <c r="I7" s="3" t="s">
        <v>105</v>
      </c>
      <c r="J7" s="3" t="s">
        <v>106</v>
      </c>
      <c r="K7" s="28">
        <v>199371.16</v>
      </c>
      <c r="L7" s="34">
        <v>168750</v>
      </c>
      <c r="M7" s="5">
        <f t="shared" si="0"/>
        <v>465750</v>
      </c>
      <c r="N7" s="6">
        <v>46345</v>
      </c>
      <c r="O7" s="7">
        <v>0.47222222222222199</v>
      </c>
    </row>
    <row r="8" spans="1:15" ht="29.25" customHeight="1" x14ac:dyDescent="0.25">
      <c r="A8" s="26">
        <v>6</v>
      </c>
      <c r="B8" s="29" t="s">
        <v>80</v>
      </c>
      <c r="C8" s="17" t="s">
        <v>79</v>
      </c>
      <c r="D8" s="2" t="s">
        <v>81</v>
      </c>
      <c r="E8" s="2" t="s">
        <v>82</v>
      </c>
      <c r="F8" s="3" t="s">
        <v>83</v>
      </c>
      <c r="G8" s="2" t="s">
        <v>84</v>
      </c>
      <c r="H8" s="3" t="s">
        <v>16</v>
      </c>
      <c r="I8" s="2">
        <v>394</v>
      </c>
      <c r="J8" s="2">
        <v>8</v>
      </c>
      <c r="K8" s="16">
        <v>14.6</v>
      </c>
      <c r="L8" s="4">
        <v>7500</v>
      </c>
      <c r="M8" s="5">
        <f t="shared" si="0"/>
        <v>20700</v>
      </c>
      <c r="N8" s="6">
        <v>46345</v>
      </c>
      <c r="O8" s="7">
        <v>0.47569444444444497</v>
      </c>
    </row>
    <row r="9" spans="1:15" ht="26.25" customHeight="1" x14ac:dyDescent="0.25">
      <c r="A9" s="26">
        <v>7</v>
      </c>
      <c r="B9" s="17" t="s">
        <v>110</v>
      </c>
      <c r="C9" s="17" t="s">
        <v>79</v>
      </c>
      <c r="D9" s="2" t="s">
        <v>81</v>
      </c>
      <c r="E9" s="3" t="s">
        <v>85</v>
      </c>
      <c r="F9" s="3" t="s">
        <v>86</v>
      </c>
      <c r="G9" s="27" t="s">
        <v>112</v>
      </c>
      <c r="H9" s="3" t="s">
        <v>87</v>
      </c>
      <c r="I9" s="3">
        <v>416</v>
      </c>
      <c r="J9" s="3">
        <v>7</v>
      </c>
      <c r="K9" s="28">
        <v>57.95</v>
      </c>
      <c r="L9" s="30">
        <v>10000</v>
      </c>
      <c r="M9" s="5">
        <f t="shared" si="0"/>
        <v>27600</v>
      </c>
      <c r="N9" s="6">
        <v>46345</v>
      </c>
      <c r="O9" s="7">
        <v>0.47916666666666702</v>
      </c>
    </row>
    <row r="10" spans="1:15" ht="42.75" x14ac:dyDescent="0.25">
      <c r="A10" s="26">
        <v>8</v>
      </c>
      <c r="B10" s="29" t="s">
        <v>109</v>
      </c>
      <c r="C10" s="17" t="s">
        <v>79</v>
      </c>
      <c r="D10" s="2" t="s">
        <v>81</v>
      </c>
      <c r="E10" s="3" t="s">
        <v>85</v>
      </c>
      <c r="F10" s="3" t="s">
        <v>86</v>
      </c>
      <c r="G10" s="27" t="s">
        <v>88</v>
      </c>
      <c r="H10" s="3" t="s">
        <v>87</v>
      </c>
      <c r="I10" s="3">
        <v>421</v>
      </c>
      <c r="J10" s="3">
        <v>35</v>
      </c>
      <c r="K10" s="28">
        <v>74</v>
      </c>
      <c r="L10" s="4">
        <v>32000</v>
      </c>
      <c r="M10" s="5">
        <f t="shared" ref="M10:M14" si="1">(L10*12)*(23/100)</f>
        <v>88320</v>
      </c>
      <c r="N10" s="6">
        <v>46345</v>
      </c>
      <c r="O10" s="7">
        <v>0.48263888888888901</v>
      </c>
    </row>
    <row r="11" spans="1:15" ht="33" customHeight="1" x14ac:dyDescent="0.25">
      <c r="A11" s="26">
        <v>9</v>
      </c>
      <c r="B11" s="29" t="s">
        <v>113</v>
      </c>
      <c r="C11" s="17" t="s">
        <v>79</v>
      </c>
      <c r="D11" s="2" t="s">
        <v>81</v>
      </c>
      <c r="E11" s="3" t="s">
        <v>114</v>
      </c>
      <c r="F11" s="3">
        <v>1205</v>
      </c>
      <c r="G11" s="27" t="s">
        <v>115</v>
      </c>
      <c r="H11" s="3" t="s">
        <v>18</v>
      </c>
      <c r="I11" s="3">
        <v>389</v>
      </c>
      <c r="J11" s="3">
        <v>34</v>
      </c>
      <c r="K11" s="28">
        <v>70</v>
      </c>
      <c r="L11" s="4">
        <v>15000</v>
      </c>
      <c r="M11" s="5">
        <f t="shared" si="1"/>
        <v>41400</v>
      </c>
      <c r="N11" s="6">
        <v>46345</v>
      </c>
      <c r="O11" s="7">
        <v>0.48611111111111099</v>
      </c>
    </row>
    <row r="12" spans="1:15" ht="26.25" customHeight="1" x14ac:dyDescent="0.25">
      <c r="A12" s="26">
        <v>10</v>
      </c>
      <c r="B12" s="29" t="s">
        <v>90</v>
      </c>
      <c r="C12" s="17" t="s">
        <v>79</v>
      </c>
      <c r="D12" s="2" t="s">
        <v>91</v>
      </c>
      <c r="E12" s="3" t="s">
        <v>92</v>
      </c>
      <c r="F12" s="3" t="s">
        <v>93</v>
      </c>
      <c r="G12" s="29" t="s">
        <v>94</v>
      </c>
      <c r="H12" s="3" t="s">
        <v>16</v>
      </c>
      <c r="I12" s="3">
        <v>555</v>
      </c>
      <c r="J12" s="3">
        <v>1</v>
      </c>
      <c r="K12" s="28">
        <v>32</v>
      </c>
      <c r="L12" s="4">
        <v>14000</v>
      </c>
      <c r="M12" s="5">
        <f t="shared" si="1"/>
        <v>38640</v>
      </c>
      <c r="N12" s="6">
        <v>46345</v>
      </c>
      <c r="O12" s="7">
        <v>0.48958333333333398</v>
      </c>
    </row>
    <row r="13" spans="1:15" ht="26.25" customHeight="1" x14ac:dyDescent="0.25">
      <c r="A13" s="26">
        <v>11</v>
      </c>
      <c r="B13" s="17" t="s">
        <v>95</v>
      </c>
      <c r="C13" s="17" t="s">
        <v>79</v>
      </c>
      <c r="D13" s="17" t="s">
        <v>91</v>
      </c>
      <c r="E13" s="17" t="s">
        <v>92</v>
      </c>
      <c r="F13" s="17" t="s">
        <v>93</v>
      </c>
      <c r="G13" s="29" t="s">
        <v>96</v>
      </c>
      <c r="H13" s="29" t="s">
        <v>16</v>
      </c>
      <c r="I13" s="17" t="s">
        <v>97</v>
      </c>
      <c r="J13" s="17" t="s">
        <v>17</v>
      </c>
      <c r="K13" s="28">
        <v>31</v>
      </c>
      <c r="L13" s="31">
        <v>14000</v>
      </c>
      <c r="M13" s="32">
        <f t="shared" si="1"/>
        <v>38640</v>
      </c>
      <c r="N13" s="6">
        <v>46345</v>
      </c>
      <c r="O13" s="7">
        <v>0.49305555555555602</v>
      </c>
    </row>
    <row r="14" spans="1:15" ht="26.25" customHeight="1" x14ac:dyDescent="0.25">
      <c r="A14" s="26">
        <v>12</v>
      </c>
      <c r="B14" s="17" t="s">
        <v>98</v>
      </c>
      <c r="C14" s="17" t="s">
        <v>79</v>
      </c>
      <c r="D14" s="17" t="s">
        <v>91</v>
      </c>
      <c r="E14" s="29" t="s">
        <v>99</v>
      </c>
      <c r="F14" s="29" t="s">
        <v>100</v>
      </c>
      <c r="G14" s="29" t="s">
        <v>101</v>
      </c>
      <c r="H14" s="29" t="s">
        <v>102</v>
      </c>
      <c r="I14" s="3">
        <v>540</v>
      </c>
      <c r="J14" s="3">
        <v>12</v>
      </c>
      <c r="K14" s="33">
        <v>15.37</v>
      </c>
      <c r="L14" s="4">
        <v>5000</v>
      </c>
      <c r="M14" s="5">
        <f t="shared" si="1"/>
        <v>13800</v>
      </c>
      <c r="N14" s="6">
        <v>46345</v>
      </c>
      <c r="O14" s="7">
        <v>0.49652777777777801</v>
      </c>
    </row>
    <row r="15" spans="1:15" x14ac:dyDescent="0.25">
      <c r="A15" s="26"/>
      <c r="B15" s="29"/>
      <c r="C15" s="17"/>
      <c r="D15" s="2"/>
      <c r="E15" s="3"/>
      <c r="F15" s="3"/>
      <c r="G15" s="27"/>
      <c r="H15" s="3"/>
      <c r="I15" s="3"/>
      <c r="J15" s="3"/>
      <c r="K15" s="28"/>
      <c r="L15" s="4"/>
      <c r="M15" s="5"/>
      <c r="N15" s="6"/>
      <c r="O15" s="7"/>
    </row>
    <row r="16" spans="1:15" ht="18.75" x14ac:dyDescent="0.3">
      <c r="A16" s="49"/>
      <c r="B16" s="50"/>
      <c r="C16" s="51"/>
      <c r="D16" s="51"/>
      <c r="E16" s="51"/>
      <c r="F16" s="51"/>
      <c r="G16" s="51"/>
      <c r="H16" s="51"/>
      <c r="I16" s="51"/>
      <c r="J16" s="51"/>
      <c r="K16" s="51"/>
      <c r="L16" s="51"/>
      <c r="M16" s="52"/>
      <c r="N16" s="50"/>
      <c r="O16" s="50"/>
    </row>
    <row r="17" spans="1:17" ht="37.5" customHeight="1" x14ac:dyDescent="0.3">
      <c r="A17" s="53" t="s">
        <v>116</v>
      </c>
      <c r="B17" s="54"/>
      <c r="C17" s="54"/>
      <c r="D17" s="54"/>
      <c r="E17" s="54"/>
      <c r="F17" s="54"/>
      <c r="G17" s="54"/>
      <c r="H17" s="54"/>
      <c r="I17" s="54"/>
      <c r="J17" s="54"/>
      <c r="K17" s="54"/>
      <c r="L17" s="54"/>
      <c r="M17" s="54"/>
      <c r="N17" s="54"/>
      <c r="O17" s="55"/>
    </row>
    <row r="18" spans="1:17" ht="36.75" customHeight="1" x14ac:dyDescent="0.25">
      <c r="A18" s="56" t="s">
        <v>117</v>
      </c>
      <c r="B18" s="57"/>
      <c r="C18" s="57"/>
      <c r="D18" s="57"/>
      <c r="E18" s="57"/>
      <c r="F18" s="57"/>
      <c r="G18" s="57"/>
      <c r="H18" s="57"/>
      <c r="I18" s="57"/>
      <c r="J18" s="57"/>
      <c r="K18" s="57"/>
      <c r="L18" s="57"/>
      <c r="M18" s="57"/>
      <c r="N18" s="57"/>
      <c r="O18" s="58"/>
    </row>
    <row r="19" spans="1:17" ht="36.75" customHeight="1" x14ac:dyDescent="0.25">
      <c r="A19" s="56" t="s">
        <v>23</v>
      </c>
      <c r="B19" s="57"/>
      <c r="C19" s="57"/>
      <c r="D19" s="57"/>
      <c r="E19" s="57"/>
      <c r="F19" s="57"/>
      <c r="G19" s="57"/>
      <c r="H19" s="57"/>
      <c r="I19" s="57"/>
      <c r="J19" s="57"/>
      <c r="K19" s="57"/>
      <c r="L19" s="57"/>
      <c r="M19" s="57"/>
      <c r="N19" s="57"/>
      <c r="O19" s="58"/>
    </row>
    <row r="20" spans="1:17" ht="15.75" x14ac:dyDescent="0.25">
      <c r="A20" s="45" t="s">
        <v>24</v>
      </c>
      <c r="B20" s="46"/>
      <c r="C20" s="46"/>
      <c r="D20" s="46"/>
      <c r="E20" s="46"/>
      <c r="F20" s="46"/>
      <c r="G20" s="46"/>
      <c r="H20" s="46"/>
      <c r="I20" s="46"/>
      <c r="J20" s="46"/>
      <c r="K20" s="46"/>
      <c r="L20" s="46"/>
      <c r="M20" s="46"/>
      <c r="N20" s="46"/>
      <c r="O20" s="47"/>
    </row>
    <row r="21" spans="1:17" ht="36" customHeight="1" x14ac:dyDescent="0.25">
      <c r="A21" s="56" t="s">
        <v>118</v>
      </c>
      <c r="B21" s="57"/>
      <c r="C21" s="57"/>
      <c r="D21" s="57"/>
      <c r="E21" s="57"/>
      <c r="F21" s="57"/>
      <c r="G21" s="57"/>
      <c r="H21" s="57"/>
      <c r="I21" s="57"/>
      <c r="J21" s="57"/>
      <c r="K21" s="57"/>
      <c r="L21" s="57"/>
      <c r="M21" s="57"/>
      <c r="N21" s="57"/>
      <c r="O21" s="58"/>
    </row>
    <row r="22" spans="1:17" ht="15.75" x14ac:dyDescent="0.25">
      <c r="A22" s="45" t="s">
        <v>55</v>
      </c>
      <c r="B22" s="46"/>
      <c r="C22" s="46"/>
      <c r="D22" s="46"/>
      <c r="E22" s="46"/>
      <c r="F22" s="46"/>
      <c r="G22" s="46"/>
      <c r="H22" s="46"/>
      <c r="I22" s="46"/>
      <c r="J22" s="46"/>
      <c r="K22" s="46"/>
      <c r="L22" s="46"/>
      <c r="M22" s="46"/>
      <c r="N22" s="46"/>
      <c r="O22" s="47"/>
    </row>
    <row r="23" spans="1:17" ht="15.75" x14ac:dyDescent="0.25">
      <c r="A23" s="45" t="s">
        <v>25</v>
      </c>
      <c r="B23" s="46"/>
      <c r="C23" s="46"/>
      <c r="D23" s="46"/>
      <c r="E23" s="46"/>
      <c r="F23" s="46"/>
      <c r="G23" s="46"/>
      <c r="H23" s="46"/>
      <c r="I23" s="46"/>
      <c r="J23" s="46"/>
      <c r="K23" s="46"/>
      <c r="L23" s="46"/>
      <c r="M23" s="46"/>
      <c r="N23" s="46"/>
      <c r="O23" s="47"/>
    </row>
    <row r="24" spans="1:17" ht="15.75" x14ac:dyDescent="0.25">
      <c r="A24" s="45" t="s">
        <v>26</v>
      </c>
      <c r="B24" s="46"/>
      <c r="C24" s="46"/>
      <c r="D24" s="46"/>
      <c r="E24" s="46"/>
      <c r="F24" s="46"/>
      <c r="G24" s="46"/>
      <c r="H24" s="46"/>
      <c r="I24" s="46"/>
      <c r="J24" s="46"/>
      <c r="K24" s="46"/>
      <c r="L24" s="46"/>
      <c r="M24" s="46"/>
      <c r="N24" s="46"/>
      <c r="O24" s="47"/>
      <c r="Q24" s="8" t="s">
        <v>20</v>
      </c>
    </row>
    <row r="25" spans="1:17" ht="15.75" x14ac:dyDescent="0.25">
      <c r="A25" s="45" t="s">
        <v>27</v>
      </c>
      <c r="B25" s="46"/>
      <c r="C25" s="46"/>
      <c r="D25" s="46"/>
      <c r="E25" s="46"/>
      <c r="F25" s="46"/>
      <c r="G25" s="46"/>
      <c r="H25" s="46"/>
      <c r="I25" s="46"/>
      <c r="J25" s="46"/>
      <c r="K25" s="46"/>
      <c r="L25" s="46"/>
      <c r="M25" s="46"/>
      <c r="N25" s="46"/>
      <c r="O25" s="47"/>
    </row>
    <row r="26" spans="1:17" ht="15.75" x14ac:dyDescent="0.25">
      <c r="A26" s="45" t="s">
        <v>28</v>
      </c>
      <c r="B26" s="46"/>
      <c r="C26" s="46"/>
      <c r="D26" s="46"/>
      <c r="E26" s="46"/>
      <c r="F26" s="46"/>
      <c r="G26" s="46"/>
      <c r="H26" s="46"/>
      <c r="I26" s="46"/>
      <c r="J26" s="46"/>
      <c r="K26" s="46"/>
      <c r="L26" s="46"/>
      <c r="M26" s="46"/>
      <c r="N26" s="46"/>
      <c r="O26" s="47"/>
    </row>
    <row r="27" spans="1:17" ht="15.75" x14ac:dyDescent="0.25">
      <c r="A27" s="45" t="s">
        <v>29</v>
      </c>
      <c r="B27" s="46"/>
      <c r="C27" s="46"/>
      <c r="D27" s="46"/>
      <c r="E27" s="46"/>
      <c r="F27" s="46"/>
      <c r="G27" s="46"/>
      <c r="H27" s="46"/>
      <c r="I27" s="46"/>
      <c r="J27" s="46"/>
      <c r="K27" s="46"/>
      <c r="L27" s="46"/>
      <c r="M27" s="46"/>
      <c r="N27" s="46"/>
      <c r="O27" s="47"/>
    </row>
    <row r="28" spans="1:17" ht="15.75" x14ac:dyDescent="0.25">
      <c r="A28" s="45" t="s">
        <v>30</v>
      </c>
      <c r="B28" s="46"/>
      <c r="C28" s="46"/>
      <c r="D28" s="46"/>
      <c r="E28" s="46"/>
      <c r="F28" s="46"/>
      <c r="G28" s="46"/>
      <c r="H28" s="46"/>
      <c r="I28" s="46"/>
      <c r="J28" s="46"/>
      <c r="K28" s="46"/>
      <c r="L28" s="46"/>
      <c r="M28" s="46"/>
      <c r="N28" s="46"/>
      <c r="O28" s="47"/>
    </row>
    <row r="29" spans="1:17" ht="15.75" x14ac:dyDescent="0.25">
      <c r="A29" s="45" t="s">
        <v>31</v>
      </c>
      <c r="B29" s="46"/>
      <c r="C29" s="46"/>
      <c r="D29" s="46"/>
      <c r="E29" s="46"/>
      <c r="F29" s="46"/>
      <c r="G29" s="46"/>
      <c r="H29" s="46"/>
      <c r="I29" s="46"/>
      <c r="J29" s="46"/>
      <c r="K29" s="46"/>
      <c r="L29" s="46"/>
      <c r="M29" s="46"/>
      <c r="N29" s="46"/>
      <c r="O29" s="47"/>
    </row>
    <row r="30" spans="1:17" ht="15.75" x14ac:dyDescent="0.25">
      <c r="A30" s="45" t="s">
        <v>21</v>
      </c>
      <c r="B30" s="46"/>
      <c r="C30" s="46"/>
      <c r="D30" s="46"/>
      <c r="E30" s="46"/>
      <c r="F30" s="46"/>
      <c r="G30" s="46"/>
      <c r="H30" s="46"/>
      <c r="I30" s="46"/>
      <c r="J30" s="46"/>
      <c r="K30" s="46"/>
      <c r="L30" s="46"/>
      <c r="M30" s="46"/>
      <c r="N30" s="46"/>
      <c r="O30" s="47"/>
    </row>
    <row r="31" spans="1:17" ht="15.75" x14ac:dyDescent="0.25">
      <c r="A31" s="45" t="s">
        <v>32</v>
      </c>
      <c r="B31" s="46"/>
      <c r="C31" s="46"/>
      <c r="D31" s="46"/>
      <c r="E31" s="46"/>
      <c r="F31" s="46"/>
      <c r="G31" s="46"/>
      <c r="H31" s="46"/>
      <c r="I31" s="46"/>
      <c r="J31" s="46"/>
      <c r="K31" s="46"/>
      <c r="L31" s="46"/>
      <c r="M31" s="46"/>
      <c r="N31" s="46"/>
      <c r="O31" s="47"/>
    </row>
    <row r="32" spans="1:17" ht="15.75" x14ac:dyDescent="0.25">
      <c r="A32" s="45" t="s">
        <v>33</v>
      </c>
      <c r="B32" s="46"/>
      <c r="C32" s="46"/>
      <c r="D32" s="46"/>
      <c r="E32" s="46"/>
      <c r="F32" s="46"/>
      <c r="G32" s="46"/>
      <c r="H32" s="46"/>
      <c r="I32" s="46"/>
      <c r="J32" s="46"/>
      <c r="K32" s="46"/>
      <c r="L32" s="46"/>
      <c r="M32" s="46"/>
      <c r="N32" s="46"/>
      <c r="O32" s="47"/>
    </row>
    <row r="33" spans="1:17" ht="15.75" x14ac:dyDescent="0.25">
      <c r="A33" s="45" t="s">
        <v>34</v>
      </c>
      <c r="B33" s="46"/>
      <c r="C33" s="46"/>
      <c r="D33" s="46"/>
      <c r="E33" s="46"/>
      <c r="F33" s="46"/>
      <c r="G33" s="46"/>
      <c r="H33" s="46"/>
      <c r="I33" s="46"/>
      <c r="J33" s="46"/>
      <c r="K33" s="46"/>
      <c r="L33" s="46"/>
      <c r="M33" s="46"/>
      <c r="N33" s="46"/>
      <c r="O33" s="47"/>
    </row>
    <row r="34" spans="1:17" ht="15.75" x14ac:dyDescent="0.25">
      <c r="A34" s="45" t="s">
        <v>35</v>
      </c>
      <c r="B34" s="46"/>
      <c r="C34" s="46"/>
      <c r="D34" s="46"/>
      <c r="E34" s="46"/>
      <c r="F34" s="46"/>
      <c r="G34" s="46"/>
      <c r="H34" s="46"/>
      <c r="I34" s="46"/>
      <c r="J34" s="46"/>
      <c r="K34" s="46"/>
      <c r="L34" s="46"/>
      <c r="M34" s="46"/>
      <c r="N34" s="46"/>
      <c r="O34" s="47"/>
    </row>
    <row r="35" spans="1:17" ht="15.75" x14ac:dyDescent="0.25">
      <c r="A35" s="45" t="s">
        <v>36</v>
      </c>
      <c r="B35" s="46"/>
      <c r="C35" s="46"/>
      <c r="D35" s="46"/>
      <c r="E35" s="46"/>
      <c r="F35" s="46"/>
      <c r="G35" s="46"/>
      <c r="H35" s="46"/>
      <c r="I35" s="46"/>
      <c r="J35" s="46"/>
      <c r="K35" s="46"/>
      <c r="L35" s="46"/>
      <c r="M35" s="46"/>
      <c r="N35" s="46"/>
      <c r="O35" s="47"/>
    </row>
    <row r="36" spans="1:17" ht="15.75" x14ac:dyDescent="0.25">
      <c r="A36" s="45" t="s">
        <v>30</v>
      </c>
      <c r="B36" s="46"/>
      <c r="C36" s="46"/>
      <c r="D36" s="46"/>
      <c r="E36" s="46"/>
      <c r="F36" s="46"/>
      <c r="G36" s="46"/>
      <c r="H36" s="46"/>
      <c r="I36" s="46"/>
      <c r="J36" s="46"/>
      <c r="K36" s="46"/>
      <c r="L36" s="46"/>
      <c r="M36" s="46"/>
      <c r="N36" s="46"/>
      <c r="O36" s="47"/>
      <c r="Q36" s="8" t="s">
        <v>20</v>
      </c>
    </row>
    <row r="37" spans="1:17" ht="15.75" x14ac:dyDescent="0.25">
      <c r="A37" s="45" t="s">
        <v>37</v>
      </c>
      <c r="B37" s="46"/>
      <c r="C37" s="46"/>
      <c r="D37" s="46"/>
      <c r="E37" s="46"/>
      <c r="F37" s="46"/>
      <c r="G37" s="46"/>
      <c r="H37" s="46"/>
      <c r="I37" s="46"/>
      <c r="J37" s="46"/>
      <c r="K37" s="46"/>
      <c r="L37" s="46"/>
      <c r="M37" s="46"/>
      <c r="N37" s="46"/>
      <c r="O37" s="47"/>
      <c r="Q37" s="8" t="s">
        <v>20</v>
      </c>
    </row>
    <row r="38" spans="1:17" ht="15.75" x14ac:dyDescent="0.25">
      <c r="A38" s="45" t="s">
        <v>38</v>
      </c>
      <c r="B38" s="46"/>
      <c r="C38" s="46"/>
      <c r="D38" s="46"/>
      <c r="E38" s="46"/>
      <c r="F38" s="46"/>
      <c r="G38" s="46"/>
      <c r="H38" s="46"/>
      <c r="I38" s="46"/>
      <c r="J38" s="46"/>
      <c r="K38" s="46"/>
      <c r="L38" s="46"/>
      <c r="M38" s="46"/>
      <c r="N38" s="46"/>
      <c r="O38" s="47"/>
    </row>
    <row r="39" spans="1:17" ht="15.75" x14ac:dyDescent="0.25">
      <c r="A39" s="45" t="s">
        <v>39</v>
      </c>
      <c r="B39" s="46"/>
      <c r="C39" s="46"/>
      <c r="D39" s="46"/>
      <c r="E39" s="46"/>
      <c r="F39" s="46"/>
      <c r="G39" s="46"/>
      <c r="H39" s="46"/>
      <c r="I39" s="46"/>
      <c r="J39" s="46"/>
      <c r="K39" s="46"/>
      <c r="L39" s="46"/>
      <c r="M39" s="46"/>
      <c r="N39" s="46"/>
      <c r="O39" s="47"/>
    </row>
    <row r="40" spans="1:17" ht="15.75" x14ac:dyDescent="0.25">
      <c r="A40" s="56" t="s">
        <v>40</v>
      </c>
      <c r="B40" s="57"/>
      <c r="C40" s="57"/>
      <c r="D40" s="57"/>
      <c r="E40" s="57"/>
      <c r="F40" s="57"/>
      <c r="G40" s="57"/>
      <c r="H40" s="57"/>
      <c r="I40" s="57"/>
      <c r="J40" s="57"/>
      <c r="K40" s="57"/>
      <c r="L40" s="57"/>
      <c r="M40" s="57"/>
      <c r="N40" s="57"/>
      <c r="O40" s="58"/>
    </row>
    <row r="41" spans="1:17" ht="36.75" customHeight="1" x14ac:dyDescent="0.25">
      <c r="A41" s="56" t="s">
        <v>56</v>
      </c>
      <c r="B41" s="57"/>
      <c r="C41" s="57"/>
      <c r="D41" s="57"/>
      <c r="E41" s="57"/>
      <c r="F41" s="57"/>
      <c r="G41" s="57"/>
      <c r="H41" s="57"/>
      <c r="I41" s="57"/>
      <c r="J41" s="57"/>
      <c r="K41" s="57"/>
      <c r="L41" s="57"/>
      <c r="M41" s="57"/>
      <c r="N41" s="57"/>
      <c r="O41" s="58"/>
    </row>
    <row r="42" spans="1:17" ht="15.75" x14ac:dyDescent="0.25">
      <c r="A42" s="56" t="s">
        <v>41</v>
      </c>
      <c r="B42" s="57"/>
      <c r="C42" s="57"/>
      <c r="D42" s="57"/>
      <c r="E42" s="57"/>
      <c r="F42" s="57"/>
      <c r="G42" s="57"/>
      <c r="H42" s="57"/>
      <c r="I42" s="57"/>
      <c r="J42" s="57"/>
      <c r="K42" s="57"/>
      <c r="L42" s="57"/>
      <c r="M42" s="57"/>
      <c r="N42" s="57"/>
      <c r="O42" s="58"/>
    </row>
    <row r="43" spans="1:17" ht="15.75" x14ac:dyDescent="0.25">
      <c r="A43" s="45" t="s">
        <v>57</v>
      </c>
      <c r="B43" s="46"/>
      <c r="C43" s="46"/>
      <c r="D43" s="46"/>
      <c r="E43" s="46"/>
      <c r="F43" s="46"/>
      <c r="G43" s="46"/>
      <c r="H43" s="46"/>
      <c r="I43" s="46"/>
      <c r="J43" s="46"/>
      <c r="K43" s="46"/>
      <c r="L43" s="46"/>
      <c r="M43" s="46"/>
      <c r="N43" s="46"/>
      <c r="O43" s="47"/>
    </row>
    <row r="44" spans="1:17" ht="36" customHeight="1" x14ac:dyDescent="0.25">
      <c r="A44" s="56" t="s">
        <v>58</v>
      </c>
      <c r="B44" s="57"/>
      <c r="C44" s="57"/>
      <c r="D44" s="57"/>
      <c r="E44" s="57"/>
      <c r="F44" s="57"/>
      <c r="G44" s="57"/>
      <c r="H44" s="57"/>
      <c r="I44" s="57"/>
      <c r="J44" s="57"/>
      <c r="K44" s="57"/>
      <c r="L44" s="57"/>
      <c r="M44" s="57"/>
      <c r="N44" s="57"/>
      <c r="O44" s="58"/>
    </row>
    <row r="45" spans="1:17" ht="36.75" customHeight="1" x14ac:dyDescent="0.25">
      <c r="A45" s="56" t="s">
        <v>42</v>
      </c>
      <c r="B45" s="57"/>
      <c r="C45" s="57"/>
      <c r="D45" s="57"/>
      <c r="E45" s="57"/>
      <c r="F45" s="57"/>
      <c r="G45" s="57"/>
      <c r="H45" s="57"/>
      <c r="I45" s="57"/>
      <c r="J45" s="57"/>
      <c r="K45" s="57"/>
      <c r="L45" s="57"/>
      <c r="M45" s="57"/>
      <c r="N45" s="57"/>
      <c r="O45" s="58"/>
    </row>
    <row r="46" spans="1:17" ht="36.75" customHeight="1" x14ac:dyDescent="0.25">
      <c r="A46" s="56" t="s">
        <v>43</v>
      </c>
      <c r="B46" s="57"/>
      <c r="C46" s="57"/>
      <c r="D46" s="57"/>
      <c r="E46" s="57"/>
      <c r="F46" s="57"/>
      <c r="G46" s="57"/>
      <c r="H46" s="57"/>
      <c r="I46" s="57"/>
      <c r="J46" s="57"/>
      <c r="K46" s="57"/>
      <c r="L46" s="57"/>
      <c r="M46" s="57"/>
      <c r="N46" s="57"/>
      <c r="O46" s="58"/>
    </row>
    <row r="47" spans="1:17" ht="36.75" customHeight="1" x14ac:dyDescent="0.25">
      <c r="A47" s="56" t="s">
        <v>44</v>
      </c>
      <c r="B47" s="57"/>
      <c r="C47" s="57"/>
      <c r="D47" s="57"/>
      <c r="E47" s="57"/>
      <c r="F47" s="57"/>
      <c r="G47" s="57"/>
      <c r="H47" s="57"/>
      <c r="I47" s="57"/>
      <c r="J47" s="57"/>
      <c r="K47" s="57"/>
      <c r="L47" s="57"/>
      <c r="M47" s="57"/>
      <c r="N47" s="57"/>
      <c r="O47" s="58"/>
    </row>
    <row r="48" spans="1:17" ht="15.75" x14ac:dyDescent="0.25">
      <c r="A48" s="56" t="s">
        <v>45</v>
      </c>
      <c r="B48" s="57"/>
      <c r="C48" s="57"/>
      <c r="D48" s="57"/>
      <c r="E48" s="57"/>
      <c r="F48" s="57"/>
      <c r="G48" s="57"/>
      <c r="H48" s="57"/>
      <c r="I48" s="57"/>
      <c r="J48" s="57"/>
      <c r="K48" s="57"/>
      <c r="L48" s="57"/>
      <c r="M48" s="57"/>
      <c r="N48" s="57"/>
      <c r="O48" s="58"/>
    </row>
    <row r="49" spans="1:15" ht="51.75" customHeight="1" x14ac:dyDescent="0.25">
      <c r="A49" s="56" t="s">
        <v>46</v>
      </c>
      <c r="B49" s="57"/>
      <c r="C49" s="57"/>
      <c r="D49" s="57"/>
      <c r="E49" s="57"/>
      <c r="F49" s="57"/>
      <c r="G49" s="57"/>
      <c r="H49" s="57"/>
      <c r="I49" s="57"/>
      <c r="J49" s="57"/>
      <c r="K49" s="57"/>
      <c r="L49" s="57"/>
      <c r="M49" s="57"/>
      <c r="N49" s="57"/>
      <c r="O49" s="58"/>
    </row>
    <row r="50" spans="1:15" ht="51" customHeight="1" x14ac:dyDescent="0.25">
      <c r="A50" s="56" t="s">
        <v>59</v>
      </c>
      <c r="B50" s="57"/>
      <c r="C50" s="57"/>
      <c r="D50" s="57"/>
      <c r="E50" s="57"/>
      <c r="F50" s="57"/>
      <c r="G50" s="57"/>
      <c r="H50" s="57"/>
      <c r="I50" s="57"/>
      <c r="J50" s="57"/>
      <c r="K50" s="57"/>
      <c r="L50" s="57"/>
      <c r="M50" s="57"/>
      <c r="N50" s="57"/>
      <c r="O50" s="58"/>
    </row>
    <row r="51" spans="1:15" ht="15.75" x14ac:dyDescent="0.25">
      <c r="A51" s="56" t="s">
        <v>47</v>
      </c>
      <c r="B51" s="57"/>
      <c r="C51" s="57"/>
      <c r="D51" s="57"/>
      <c r="E51" s="57"/>
      <c r="F51" s="57"/>
      <c r="G51" s="57"/>
      <c r="H51" s="57"/>
      <c r="I51" s="57"/>
      <c r="J51" s="57"/>
      <c r="K51" s="57"/>
      <c r="L51" s="57"/>
      <c r="M51" s="57"/>
      <c r="N51" s="57"/>
      <c r="O51" s="58"/>
    </row>
    <row r="52" spans="1:15" ht="34.5" customHeight="1" x14ac:dyDescent="0.25">
      <c r="A52" s="56" t="s">
        <v>48</v>
      </c>
      <c r="B52" s="57"/>
      <c r="C52" s="57"/>
      <c r="D52" s="57"/>
      <c r="E52" s="57"/>
      <c r="F52" s="57"/>
      <c r="G52" s="57"/>
      <c r="H52" s="57"/>
      <c r="I52" s="57"/>
      <c r="J52" s="57"/>
      <c r="K52" s="57"/>
      <c r="L52" s="57"/>
      <c r="M52" s="57"/>
      <c r="N52" s="57"/>
      <c r="O52" s="58"/>
    </row>
    <row r="53" spans="1:15" ht="15.75" x14ac:dyDescent="0.25">
      <c r="A53" s="56" t="s">
        <v>49</v>
      </c>
      <c r="B53" s="57"/>
      <c r="C53" s="57"/>
      <c r="D53" s="57"/>
      <c r="E53" s="57"/>
      <c r="F53" s="57"/>
      <c r="G53" s="57"/>
      <c r="H53" s="57"/>
      <c r="I53" s="57"/>
      <c r="J53" s="57"/>
      <c r="K53" s="57"/>
      <c r="L53" s="57"/>
      <c r="M53" s="57"/>
      <c r="N53" s="57"/>
      <c r="O53" s="58"/>
    </row>
    <row r="54" spans="1:15" ht="15.75" x14ac:dyDescent="0.25">
      <c r="A54" s="56" t="s">
        <v>50</v>
      </c>
      <c r="B54" s="57"/>
      <c r="C54" s="57"/>
      <c r="D54" s="57"/>
      <c r="E54" s="57"/>
      <c r="F54" s="57"/>
      <c r="G54" s="57"/>
      <c r="H54" s="57"/>
      <c r="I54" s="57"/>
      <c r="J54" s="57"/>
      <c r="K54" s="57"/>
      <c r="L54" s="57"/>
      <c r="M54" s="57"/>
      <c r="N54" s="57"/>
      <c r="O54" s="58"/>
    </row>
    <row r="55" spans="1:15" ht="15.75" x14ac:dyDescent="0.25">
      <c r="A55" s="56" t="s">
        <v>51</v>
      </c>
      <c r="B55" s="57"/>
      <c r="C55" s="57"/>
      <c r="D55" s="57"/>
      <c r="E55" s="57"/>
      <c r="F55" s="57"/>
      <c r="G55" s="57"/>
      <c r="H55" s="57"/>
      <c r="I55" s="57"/>
      <c r="J55" s="57"/>
      <c r="K55" s="57"/>
      <c r="L55" s="57"/>
      <c r="M55" s="57"/>
      <c r="N55" s="57"/>
      <c r="O55" s="58"/>
    </row>
    <row r="56" spans="1:15" ht="15.75" x14ac:dyDescent="0.25">
      <c r="A56" s="56" t="s">
        <v>52</v>
      </c>
      <c r="B56" s="57"/>
      <c r="C56" s="57"/>
      <c r="D56" s="57"/>
      <c r="E56" s="57"/>
      <c r="F56" s="57"/>
      <c r="G56" s="57"/>
      <c r="H56" s="57"/>
      <c r="I56" s="57"/>
      <c r="J56" s="57"/>
      <c r="K56" s="57"/>
      <c r="L56" s="57"/>
      <c r="M56" s="57"/>
      <c r="N56" s="57"/>
      <c r="O56" s="58"/>
    </row>
    <row r="57" spans="1:15" ht="32.25" customHeight="1" x14ac:dyDescent="0.25">
      <c r="A57" s="56" t="s">
        <v>53</v>
      </c>
      <c r="B57" s="57"/>
      <c r="C57" s="57"/>
      <c r="D57" s="57"/>
      <c r="E57" s="57"/>
      <c r="F57" s="57"/>
      <c r="G57" s="57"/>
      <c r="H57" s="57"/>
      <c r="I57" s="57"/>
      <c r="J57" s="57"/>
      <c r="K57" s="57"/>
      <c r="L57" s="57"/>
      <c r="M57" s="57"/>
      <c r="N57" s="57"/>
      <c r="O57" s="58"/>
    </row>
    <row r="58" spans="1:15" ht="30" customHeight="1" x14ac:dyDescent="0.25">
      <c r="A58" s="56" t="s">
        <v>54</v>
      </c>
      <c r="B58" s="57"/>
      <c r="C58" s="57"/>
      <c r="D58" s="57"/>
      <c r="E58" s="57"/>
      <c r="F58" s="57"/>
      <c r="G58" s="57"/>
      <c r="H58" s="57"/>
      <c r="I58" s="57"/>
      <c r="J58" s="57"/>
      <c r="K58" s="57"/>
      <c r="L58" s="57"/>
      <c r="M58" s="57"/>
      <c r="N58" s="57"/>
      <c r="O58" s="58"/>
    </row>
    <row r="59" spans="1:15" ht="15.75" x14ac:dyDescent="0.25">
      <c r="A59" s="42" t="s">
        <v>60</v>
      </c>
      <c r="B59" s="43"/>
      <c r="C59" s="43"/>
      <c r="D59" s="43"/>
      <c r="E59" s="43"/>
      <c r="F59" s="43"/>
      <c r="G59" s="43"/>
      <c r="H59" s="43"/>
      <c r="I59" s="43"/>
      <c r="J59" s="43"/>
      <c r="K59" s="43"/>
      <c r="L59" s="43"/>
      <c r="M59" s="43"/>
      <c r="N59" s="43"/>
      <c r="O59" s="44"/>
    </row>
    <row r="60" spans="1:15" ht="15.75" x14ac:dyDescent="0.25">
      <c r="A60" s="36" t="s">
        <v>61</v>
      </c>
      <c r="B60" s="37"/>
      <c r="C60" s="37"/>
      <c r="D60" s="37"/>
      <c r="E60" s="37"/>
      <c r="F60" s="37"/>
      <c r="G60" s="37"/>
      <c r="H60" s="37"/>
      <c r="I60" s="37"/>
      <c r="J60" s="37"/>
      <c r="K60" s="37"/>
      <c r="L60" s="37"/>
      <c r="M60" s="37"/>
      <c r="N60" s="37"/>
      <c r="O60" s="38"/>
    </row>
    <row r="61" spans="1:15" ht="15.75" x14ac:dyDescent="0.25">
      <c r="A61" s="42" t="s">
        <v>62</v>
      </c>
      <c r="B61" s="43"/>
      <c r="C61" s="43"/>
      <c r="D61" s="43"/>
      <c r="E61" s="43"/>
      <c r="F61" s="43"/>
      <c r="G61" s="43"/>
      <c r="H61" s="43"/>
      <c r="I61" s="43"/>
      <c r="J61" s="43"/>
      <c r="K61" s="43"/>
      <c r="L61" s="43"/>
      <c r="M61" s="43"/>
      <c r="N61" s="43"/>
      <c r="O61" s="44"/>
    </row>
    <row r="62" spans="1:15" ht="15.75" x14ac:dyDescent="0.25">
      <c r="A62" s="36" t="s">
        <v>63</v>
      </c>
      <c r="B62" s="37"/>
      <c r="C62" s="37"/>
      <c r="D62" s="37"/>
      <c r="E62" s="37"/>
      <c r="F62" s="37"/>
      <c r="G62" s="37"/>
      <c r="H62" s="37"/>
      <c r="I62" s="37"/>
      <c r="J62" s="37"/>
      <c r="K62" s="37"/>
      <c r="L62" s="37"/>
      <c r="M62" s="37"/>
      <c r="N62" s="37"/>
      <c r="O62" s="38"/>
    </row>
    <row r="63" spans="1:15" ht="33" customHeight="1" x14ac:dyDescent="0.25">
      <c r="A63" s="39" t="s">
        <v>22</v>
      </c>
      <c r="B63" s="40"/>
      <c r="C63" s="40"/>
      <c r="D63" s="40"/>
      <c r="E63" s="40"/>
      <c r="F63" s="40"/>
      <c r="G63" s="40"/>
      <c r="H63" s="40"/>
      <c r="I63" s="40"/>
      <c r="J63" s="40"/>
      <c r="K63" s="40"/>
      <c r="L63" s="40"/>
      <c r="M63" s="40"/>
      <c r="N63" s="40"/>
      <c r="O63" s="41"/>
    </row>
  </sheetData>
  <autoFilter ref="A2:O15" xr:uid="{A8EFD9BD-2077-45AA-A3F4-15BC3A199498}">
    <sortState ref="A3:O15">
      <sortCondition ref="D3:D15"/>
      <sortCondition ref="E3:E15"/>
    </sortState>
  </autoFilter>
  <sortState ref="A3:S15">
    <sortCondition ref="D3:D15"/>
    <sortCondition ref="E3:E15"/>
  </sortState>
  <mergeCells count="49">
    <mergeCell ref="A57:O57"/>
    <mergeCell ref="A58:O58"/>
    <mergeCell ref="A52:O52"/>
    <mergeCell ref="A53:O53"/>
    <mergeCell ref="A54:O54"/>
    <mergeCell ref="A55:O55"/>
    <mergeCell ref="A56:O56"/>
    <mergeCell ref="A51:O51"/>
    <mergeCell ref="A40:O40"/>
    <mergeCell ref="A41:O41"/>
    <mergeCell ref="A42:O42"/>
    <mergeCell ref="A43:O43"/>
    <mergeCell ref="A44:O44"/>
    <mergeCell ref="A45:O45"/>
    <mergeCell ref="A46:O46"/>
    <mergeCell ref="A47:O47"/>
    <mergeCell ref="A48:O48"/>
    <mergeCell ref="A49:O49"/>
    <mergeCell ref="A50:O50"/>
    <mergeCell ref="A39:O39"/>
    <mergeCell ref="A38:O38"/>
    <mergeCell ref="A27:O27"/>
    <mergeCell ref="A28:O28"/>
    <mergeCell ref="A29:O29"/>
    <mergeCell ref="A30:O30"/>
    <mergeCell ref="A31:O31"/>
    <mergeCell ref="A32:O32"/>
    <mergeCell ref="A33:O33"/>
    <mergeCell ref="A34:O34"/>
    <mergeCell ref="A35:O35"/>
    <mergeCell ref="A36:O36"/>
    <mergeCell ref="A37:O37"/>
    <mergeCell ref="A26:O26"/>
    <mergeCell ref="A1:O1"/>
    <mergeCell ref="A16:O16"/>
    <mergeCell ref="A17:O17"/>
    <mergeCell ref="A18:O18"/>
    <mergeCell ref="A19:O19"/>
    <mergeCell ref="A20:O20"/>
    <mergeCell ref="A21:O21"/>
    <mergeCell ref="A22:O22"/>
    <mergeCell ref="A23:O23"/>
    <mergeCell ref="A24:O24"/>
    <mergeCell ref="A25:O25"/>
    <mergeCell ref="A62:O62"/>
    <mergeCell ref="A63:O63"/>
    <mergeCell ref="A59:O59"/>
    <mergeCell ref="A60:O60"/>
    <mergeCell ref="A61:O61"/>
  </mergeCells>
  <pageMargins left="0.25" right="0.25" top="0.75" bottom="0.75" header="0.3" footer="0.3"/>
  <pageSetup paperSize="9" scale="50" fitToHeight="0" orientation="landscape" r:id="rId1"/>
  <rowBreaks count="1" manualBreakCount="1">
    <brk id="37"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Son (2)</vt:lpstr>
      <vt:lpstr>'Son (2)'!Yazdırma_Alanı</vt:lpstr>
    </vt:vector>
  </TitlesOfParts>
  <Company>VAKIFLAR GENEL MUDURLUGU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Harun Çetin BEKLERİ</dc:creator>
  <cp:lastModifiedBy>Gülcihan TAŞ</cp:lastModifiedBy>
  <cp:lastPrinted>2026-11-06T11:43:00Z</cp:lastPrinted>
  <dcterms:created xsi:type="dcterms:W3CDTF">2025-12-10T11:02:15Z</dcterms:created>
  <dcterms:modified xsi:type="dcterms:W3CDTF">2026-11-06T11:43:07Z</dcterms:modified>
</cp:coreProperties>
</file>