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.gokgoz\Desktop\E. GÖKGÖZ\MAHSUL SATIŞI\mahsul satışı ihalesi 2025\"/>
    </mc:Choice>
  </mc:AlternateContent>
  <xr:revisionPtr revIDLastSave="0" documentId="13_ncr:1_{77E94552-EE19-40B6-AE56-35D2FE22D594}" xr6:coauthVersionLast="47" xr6:coauthVersionMax="47" xr10:uidLastSave="{00000000-0000-0000-0000-000000000000}"/>
  <bookViews>
    <workbookView xWindow="-120" yWindow="-120" windowWidth="29040" windowHeight="15840" xr2:uid="{0B45F345-8648-4139-97E8-6F46B8073513}"/>
  </bookViews>
  <sheets>
    <sheet name="pazarlık ihale metni" sheetId="2" r:id="rId1"/>
  </sheets>
  <definedNames>
    <definedName name="_xlnm._FilterDatabase" localSheetId="0" hidden="1">'pazarlık ihale metni'!$B$1:$C$40</definedName>
    <definedName name="_xlnm.Print_Area" localSheetId="0">'pazarlık ihale metni'!$A$1:$J$45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2" l="1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</calcChain>
</file>

<file path=xl/sharedStrings.xml><?xml version="1.0" encoding="utf-8"?>
<sst xmlns="http://schemas.openxmlformats.org/spreadsheetml/2006/main" count="127" uniqueCount="84">
  <si>
    <t>İzmir Vakıflar Bölge Müdürlüğü Tasarrufunda Bulunan Zeytinliklerin Mahsul Satış İhalesi Belirtilen Muhammen Bedeller Üzerinden 2886 Sayılı Devlet İhale Kanunun 51/a maddesi Gereğince Pazarlık Usulü ile Satışı yapılacaktır.</t>
  </si>
  <si>
    <t>SN</t>
  </si>
  <si>
    <t>İlçe</t>
  </si>
  <si>
    <t>Mahalle</t>
  </si>
  <si>
    <t>Mevkii</t>
  </si>
  <si>
    <t>Adres</t>
  </si>
  <si>
    <t>Mahsul (kg)</t>
  </si>
  <si>
    <t>Muhammen Bedel 
(KDV Dahil )</t>
  </si>
  <si>
    <t>Tarih</t>
  </si>
  <si>
    <t>Saat</t>
  </si>
  <si>
    <t>İhalenin Yapılacağı Yer</t>
  </si>
  <si>
    <t>TİRE</t>
  </si>
  <si>
    <t>Kürdüllü</t>
  </si>
  <si>
    <t>109 ada 30 parsel</t>
  </si>
  <si>
    <t>NECİPPAŞA VAKIF KÜTÜPHANESİ/TİRE</t>
  </si>
  <si>
    <t>Dörteylül</t>
  </si>
  <si>
    <t>Hamzaağa Camii(466 ada 1 parsel)</t>
  </si>
  <si>
    <t>Cumhuriyet</t>
  </si>
  <si>
    <t>Kara Hasan Camii814 ada 1 parsel)</t>
  </si>
  <si>
    <t>Ertuğrul</t>
  </si>
  <si>
    <t>Kazirzade Camii (420 ada 36 parsel)</t>
  </si>
  <si>
    <t>Yeni</t>
  </si>
  <si>
    <t>Lütfüpaşa Camii(1021 ada 5 parsel)</t>
  </si>
  <si>
    <t>Boynuyoğun</t>
  </si>
  <si>
    <t>Ali Baba</t>
  </si>
  <si>
    <t>Boynuyoğun Mahallesi Ali Baba Mevkii Ada 157 Parsel 43 İzmir/ Tire</t>
  </si>
  <si>
    <t>İzmir/Tire Boynuyoğun Mahallesi Ali Baba Mevkii 156 Ada 1 Parsel</t>
  </si>
  <si>
    <t>Çiniyeri</t>
  </si>
  <si>
    <t>Karanlık Bahçe</t>
  </si>
  <si>
    <t>İzmir Tire Çiniyeri Karanlık Bahçe Mevki 194 Ada 18 Parsel</t>
  </si>
  <si>
    <t>Karacaali</t>
  </si>
  <si>
    <t>Tilkili Dere</t>
  </si>
  <si>
    <t>Karacaali Mh. Tilkili Dere Mevkii. Tire/İzmir Ada:775 Parsel:16</t>
  </si>
  <si>
    <t xml:space="preserve">	Karacaali Mahallesi. Tire/İzmir Ada:771 Parsel:1; Ada:505 Parsel:4 ; Ada:772 Parsel:12 ; Ada:790 Parsel:2</t>
  </si>
  <si>
    <t>Peşrefli</t>
  </si>
  <si>
    <t>Hisarlık</t>
  </si>
  <si>
    <t xml:space="preserve">Peşrefli Mahallesi, Hisarlık Mevkii Tire-İzmir 116 Ada 5 Parsel	</t>
  </si>
  <si>
    <t>BAYINDIR</t>
  </si>
  <si>
    <t>Ergenli</t>
  </si>
  <si>
    <t>Deliklitepe</t>
  </si>
  <si>
    <t>Ergenli Mh. Deliktepe Sk. Bayindir/İzmir Parsel:4116 (Yeni: Ada:117 Parsel:1211)</t>
  </si>
  <si>
    <t>Çenikler</t>
  </si>
  <si>
    <t>Bayındır İlçesi, Çenikler Mahallesi 121 Ada 17 Parsel,122 Ada 1376 Parsel,120 Ada 1 Parsel,119 Ada 1 Parsel.</t>
  </si>
  <si>
    <t>Hacıibrahim</t>
  </si>
  <si>
    <t>Mersinli Dere</t>
  </si>
  <si>
    <t>Hacıibrahim Mahallesi Mersinli Dere Mevkii Bayindir/İzmir Ada:572 Parsel:147,13,21,61</t>
  </si>
  <si>
    <t>Kabaağaç</t>
  </si>
  <si>
    <t>Kırkılat</t>
  </si>
  <si>
    <t>Kabaağaç Mh. Bayindir/İzmir Ada:144 Parsel:111</t>
  </si>
  <si>
    <t>Karapınar</t>
  </si>
  <si>
    <t>Bayindir/İzmir Karapınar Mahallesi Ada: 101 Parsel:603-593-174-124-504-511-771</t>
  </si>
  <si>
    <t>Yusuflu</t>
  </si>
  <si>
    <t>Yusuflu Mh. Bayindir/İzmir Ada:139-140-136-101 Parsel:1-1-17-628</t>
  </si>
  <si>
    <t>Hatipdağı</t>
  </si>
  <si>
    <t>Yusuflu Köyü Hatipdaği Mevkii Sk. Bayindir/İzmir Ada:101 Parsel:1040</t>
  </si>
  <si>
    <t>Zeytinova</t>
  </si>
  <si>
    <t>Çeşme Vakfı</t>
  </si>
  <si>
    <t>Zeytinova Mahallesi Çeşme Vakfı Mevkii Bayindir/İzmir Ada:198 Parsel:31</t>
  </si>
  <si>
    <t>ÖDEMİŞ</t>
  </si>
  <si>
    <t>Bucak</t>
  </si>
  <si>
    <t>Ödemiş/Bucak 
Zeminsiz (56 parsel- 1 zeytin ağacı)</t>
  </si>
  <si>
    <t>Bademli</t>
  </si>
  <si>
    <t>Kocakır</t>
  </si>
  <si>
    <t>Bademli Köyü Kocakir Mev. Cd. Ödemiş/İzmir 368 Ada 14 Parsel</t>
  </si>
  <si>
    <t>TORBALI</t>
  </si>
  <si>
    <t>Ortaköy</t>
  </si>
  <si>
    <t>Ortaköy Mahallesi. Torbali/İzmir Ada:175 Parsel:22</t>
  </si>
  <si>
    <t>İHALEYE KATILACAKLARDA İSTENİLEN BELGELER</t>
  </si>
  <si>
    <t>a) GERÇEK KİŞİLER İÇİN;</t>
  </si>
  <si>
    <t xml:space="preserve">1-T.C. Vatandaşlık numarasını içeren herhangi bir resmi belge (pasaport, ehliyet, nüfus cüzdanı sureti), </t>
  </si>
  <si>
    <t>2-ikametgah Belgesi</t>
  </si>
  <si>
    <t>3-Sabıka kaydı</t>
  </si>
  <si>
    <t xml:space="preserve">4-Başka bir kişi adına ihaleye girecek olanlar için Noterden alınmış Vekaletname. </t>
  </si>
  <si>
    <t>b) TÜZEL KİŞİLER İÇİN;</t>
  </si>
  <si>
    <t xml:space="preserve">Kayıtlı olduğu ticaret ve/veya sanayi odasından ya da esnaf ve sanatkârlar odasından veya ilgili meslek odasından ihale ilanının yapıldığı yılda alınmış, odaya kayıtlı olduğunu gösterir belge, imza sirküleri /imza beyannamesi, ticaret sicil gazetesi/ yetki belgesi, faaliyet belgesi, adres beyanı </t>
  </si>
  <si>
    <t>STK (Vakıf, Dernek, Koop. vb.) olması halinde; yönetim kurulu kararı, faaliyet belgesi, yetki belgesi, adres beyanı</t>
  </si>
  <si>
    <t>c) VEKALETEN İŞTİRAKLER İÇİN; Vekaleten iştirak edenin noter tasdikli vekaletname ile noter tasdikli imza beyannamesi,</t>
  </si>
  <si>
    <t>İHALE HAKKINDA</t>
  </si>
  <si>
    <t>1-İhalelerden yasaklı olanlar ile FETÖ/PDY terör örgütüne ilgi, bağ veya iltisakları olan gerçek veya tüzel kişiler ihaleye katılamazlar.</t>
  </si>
  <si>
    <t>2- İlana yazılmayan bilgiler; işin şartnamesinde ve sözleşmesinde mevcut olup, ihaleye katılan her istekli kiralayacağı yeri görmüş ve şartname hükümlerini okumuş ve kabul etmiş sayılır.</t>
  </si>
  <si>
    <t>3-İhale sırasında oluşan bedel aynı gün içerisinde saat 16:30 a kadar yatıralacak olup dekontun(makbuz) ihale komisyonuna teslim edilmesi zorunludur. Aksi takdirde ilgili yerin ihalesi geçersiz sayılır.</t>
  </si>
  <si>
    <t>4-Söz konusu mahsul toplama işlemi ağaçlara zarar vermeden yapılmalıdır.</t>
  </si>
  <si>
    <t>5-Satış İşleminde geçici ve kesin teminat alınmayacaktır.</t>
  </si>
  <si>
    <t xml:space="preserve">6- İdare ihaleyi yapıp yapmamakta ve en uygun bedeli tespitte serbesttir.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</si>
</sst>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₺&quot;#,##0.00"/>
    <numFmt numFmtId="165" formatCode="[$-F400]h:mm:ss\ AM/PM"/>
  </numFmts>
  <fonts count="7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0" borderId="1" xfId="1" applyFont="1" applyBorder="1" applyAlignment="1">
      <alignment horizontal="left" wrapText="1"/>
    </xf>
    <xf numFmtId="0" fontId="3" fillId="0" borderId="0" xfId="2" applyFont="1"/>
    <xf numFmtId="0" fontId="4" fillId="2" borderId="2" xfId="2" applyFont="1" applyFill="1" applyBorder="1" applyAlignment="1">
      <alignment vertical="center" wrapText="1"/>
    </xf>
    <xf numFmtId="0" fontId="4" fillId="2" borderId="2" xfId="2" applyFont="1" applyFill="1" applyBorder="1" applyAlignment="1">
      <alignment horizontal="center" vertical="center" wrapText="1"/>
    </xf>
    <xf numFmtId="164" fontId="4" fillId="2" borderId="2" xfId="2" applyNumberFormat="1" applyFont="1" applyFill="1" applyBorder="1" applyAlignment="1">
      <alignment horizontal="center" wrapText="1"/>
    </xf>
    <xf numFmtId="14" fontId="4" fillId="2" borderId="2" xfId="2" applyNumberFormat="1" applyFont="1" applyFill="1" applyBorder="1" applyAlignment="1">
      <alignment horizontal="center" wrapText="1"/>
    </xf>
    <xf numFmtId="165" fontId="4" fillId="2" borderId="2" xfId="2" applyNumberFormat="1" applyFont="1" applyFill="1" applyBorder="1" applyAlignment="1">
      <alignment horizontal="center" wrapText="1"/>
    </xf>
    <xf numFmtId="0" fontId="4" fillId="2" borderId="2" xfId="2" applyFont="1" applyFill="1" applyBorder="1" applyAlignment="1">
      <alignment horizontal="center" wrapText="1"/>
    </xf>
    <xf numFmtId="0" fontId="5" fillId="2" borderId="0" xfId="2" applyFont="1" applyFill="1" applyAlignment="1">
      <alignment horizontal="center" wrapText="1"/>
    </xf>
    <xf numFmtId="0" fontId="5" fillId="2" borderId="0" xfId="2" applyFont="1" applyFill="1"/>
    <xf numFmtId="0" fontId="6" fillId="0" borderId="3" xfId="2" applyFont="1" applyBorder="1" applyAlignment="1">
      <alignment wrapText="1"/>
    </xf>
    <xf numFmtId="49" fontId="6" fillId="0" borderId="3" xfId="2" applyNumberFormat="1" applyFont="1" applyBorder="1" applyAlignment="1">
      <alignment wrapText="1"/>
    </xf>
    <xf numFmtId="49" fontId="6" fillId="0" borderId="2" xfId="2" applyNumberFormat="1" applyFont="1" applyBorder="1" applyAlignment="1">
      <alignment wrapText="1"/>
    </xf>
    <xf numFmtId="0" fontId="6" fillId="0" borderId="3" xfId="2" applyFont="1" applyBorder="1"/>
    <xf numFmtId="1" fontId="6" fillId="0" borderId="2" xfId="2" applyNumberFormat="1" applyFont="1" applyBorder="1"/>
    <xf numFmtId="164" fontId="4" fillId="0" borderId="3" xfId="2" applyNumberFormat="1" applyFont="1" applyBorder="1"/>
    <xf numFmtId="14" fontId="6" fillId="0" borderId="3" xfId="2" applyNumberFormat="1" applyFont="1" applyBorder="1"/>
    <xf numFmtId="165" fontId="6" fillId="0" borderId="3" xfId="1" applyNumberFormat="1" applyFont="1" applyBorder="1" applyAlignment="1">
      <alignment horizontal="center"/>
    </xf>
    <xf numFmtId="3" fontId="6" fillId="0" borderId="3" xfId="2" applyNumberFormat="1" applyFont="1" applyBorder="1" applyAlignment="1">
      <alignment wrapText="1"/>
    </xf>
    <xf numFmtId="3" fontId="3" fillId="0" borderId="0" xfId="2" applyNumberFormat="1" applyFont="1"/>
    <xf numFmtId="49" fontId="6" fillId="3" borderId="2" xfId="2" applyNumberFormat="1" applyFont="1" applyFill="1" applyBorder="1" applyAlignment="1">
      <alignment wrapText="1"/>
    </xf>
    <xf numFmtId="0" fontId="6" fillId="3" borderId="3" xfId="2" applyFont="1" applyFill="1" applyBorder="1" applyAlignment="1">
      <alignment wrapText="1"/>
    </xf>
    <xf numFmtId="1" fontId="6" fillId="3" borderId="2" xfId="2" applyNumberFormat="1" applyFont="1" applyFill="1" applyBorder="1"/>
    <xf numFmtId="0" fontId="6" fillId="0" borderId="2" xfId="2" applyFont="1" applyBorder="1" applyAlignment="1">
      <alignment wrapText="1"/>
    </xf>
    <xf numFmtId="1" fontId="6" fillId="3" borderId="2" xfId="2" applyNumberFormat="1" applyFont="1" applyFill="1" applyBorder="1" applyAlignment="1">
      <alignment wrapText="1"/>
    </xf>
    <xf numFmtId="3" fontId="3" fillId="0" borderId="0" xfId="2" applyNumberFormat="1" applyFont="1" applyAlignment="1">
      <alignment wrapText="1"/>
    </xf>
    <xf numFmtId="0" fontId="6" fillId="3" borderId="2" xfId="2" applyFont="1" applyFill="1" applyBorder="1" applyAlignment="1">
      <alignment wrapText="1"/>
    </xf>
    <xf numFmtId="0" fontId="3" fillId="0" borderId="0" xfId="1" applyFont="1"/>
    <xf numFmtId="164" fontId="5" fillId="0" borderId="0" xfId="1" applyNumberFormat="1" applyFont="1"/>
    <xf numFmtId="14" fontId="3" fillId="0" borderId="0" xfId="1" applyNumberFormat="1" applyFont="1"/>
    <xf numFmtId="165" fontId="3" fillId="0" borderId="0" xfId="1" applyNumberFormat="1" applyFont="1" applyAlignment="1">
      <alignment horizontal="center"/>
    </xf>
    <xf numFmtId="0" fontId="3" fillId="0" borderId="0" xfId="1" applyFont="1" applyAlignment="1">
      <alignment wrapText="1"/>
    </xf>
    <xf numFmtId="0" fontId="6" fillId="0" borderId="0" xfId="1" applyFont="1"/>
    <xf numFmtId="0" fontId="4" fillId="0" borderId="0" xfId="1" applyFont="1" applyAlignment="1">
      <alignment horizontal="center"/>
    </xf>
    <xf numFmtId="0" fontId="6" fillId="0" borderId="0" xfId="1" applyFont="1" applyAlignment="1">
      <alignment wrapText="1"/>
    </xf>
    <xf numFmtId="0" fontId="6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64" fontId="4" fillId="0" borderId="0" xfId="1" applyNumberFormat="1" applyFont="1"/>
    <xf numFmtId="14" fontId="6" fillId="0" borderId="0" xfId="1" applyNumberFormat="1" applyFont="1"/>
    <xf numFmtId="165" fontId="6" fillId="0" borderId="0" xfId="1" applyNumberFormat="1" applyFont="1" applyAlignment="1">
      <alignment horizontal="center"/>
    </xf>
    <xf numFmtId="0" fontId="6" fillId="0" borderId="0" xfId="1" applyFont="1" applyAlignment="1">
      <alignment horizontal="left" wrapText="1"/>
    </xf>
    <xf numFmtId="164" fontId="5" fillId="0" borderId="0" xfId="2" applyNumberFormat="1" applyFont="1"/>
    <xf numFmtId="14" fontId="3" fillId="0" borderId="0" xfId="2" applyNumberFormat="1" applyFont="1"/>
    <xf numFmtId="165" fontId="3" fillId="0" borderId="0" xfId="2" applyNumberFormat="1" applyFont="1" applyAlignment="1">
      <alignment horizontal="center"/>
    </xf>
    <xf numFmtId="0" fontId="3" fillId="0" borderId="0" xfId="2" applyFont="1" applyAlignment="1">
      <alignment wrapText="1"/>
    </xf>
  </cellXfs>
  <cellStyles count="3">
    <cellStyle name="Normal" xfId="0" builtinId="0"/>
    <cellStyle name="Normal 2" xfId="1" xr:uid="{F4AC04DA-3D09-4436-9A7B-AC5437CD8038}"/>
    <cellStyle name="Normal 2 2" xfId="2" xr:uid="{EC40AB35-BB4E-418D-8CF4-516563D689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083A7-F0F8-4E30-B681-63FE5D78304C}">
  <sheetPr>
    <tabColor rgb="FFFF0000"/>
    <pageSetUpPr fitToPage="1"/>
  </sheetPr>
  <dimension ref="A1:K45"/>
  <sheetViews>
    <sheetView tabSelected="1" view="pageBreakPreview" zoomScale="55" zoomScaleNormal="100" zoomScaleSheetLayoutView="55" workbookViewId="0">
      <selection activeCell="R11" sqref="R11"/>
    </sheetView>
  </sheetViews>
  <sheetFormatPr defaultRowHeight="18.75" x14ac:dyDescent="0.3"/>
  <cols>
    <col min="1" max="1" width="4.7109375" style="2" customWidth="1"/>
    <col min="2" max="2" width="15" style="2" customWidth="1"/>
    <col min="3" max="3" width="19.85546875" style="2" customWidth="1"/>
    <col min="4" max="4" width="20" style="2" customWidth="1"/>
    <col min="5" max="5" width="52.85546875" style="2" customWidth="1"/>
    <col min="6" max="6" width="26.85546875" style="2" customWidth="1"/>
    <col min="7" max="7" width="21.7109375" style="42" customWidth="1"/>
    <col min="8" max="8" width="16.7109375" style="43" customWidth="1"/>
    <col min="9" max="9" width="16.7109375" style="44" customWidth="1"/>
    <col min="10" max="10" width="37.28515625" style="45" customWidth="1"/>
    <col min="11" max="11" width="29.140625" style="2" customWidth="1"/>
    <col min="12" max="16384" width="9.140625" style="2"/>
  </cols>
  <sheetData>
    <row r="1" spans="1:11" ht="55.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1" s="10" customFormat="1" ht="63" x14ac:dyDescent="0.3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7" t="s">
        <v>9</v>
      </c>
      <c r="J2" s="8" t="s">
        <v>10</v>
      </c>
      <c r="K2" s="9"/>
    </row>
    <row r="3" spans="1:11" ht="42" x14ac:dyDescent="0.35">
      <c r="A3" s="11">
        <v>1</v>
      </c>
      <c r="B3" s="12" t="s">
        <v>11</v>
      </c>
      <c r="C3" s="13" t="s">
        <v>12</v>
      </c>
      <c r="D3" s="13"/>
      <c r="E3" s="14" t="s">
        <v>13</v>
      </c>
      <c r="F3" s="15">
        <v>1000</v>
      </c>
      <c r="G3" s="16">
        <v>30000</v>
      </c>
      <c r="H3" s="17">
        <v>46000</v>
      </c>
      <c r="I3" s="18">
        <v>0.4375</v>
      </c>
      <c r="J3" s="19" t="s">
        <v>14</v>
      </c>
      <c r="K3" s="20"/>
    </row>
    <row r="4" spans="1:11" ht="42" x14ac:dyDescent="0.35">
      <c r="A4" s="11">
        <v>2</v>
      </c>
      <c r="B4" s="12" t="s">
        <v>11</v>
      </c>
      <c r="C4" s="13" t="s">
        <v>15</v>
      </c>
      <c r="D4" s="13"/>
      <c r="E4" s="14" t="s">
        <v>16</v>
      </c>
      <c r="F4" s="15">
        <v>10</v>
      </c>
      <c r="G4" s="16">
        <f>F4*20</f>
        <v>200</v>
      </c>
      <c r="H4" s="17">
        <v>46000</v>
      </c>
      <c r="I4" s="18">
        <v>0.44097222222222227</v>
      </c>
      <c r="J4" s="19" t="s">
        <v>14</v>
      </c>
      <c r="K4" s="20"/>
    </row>
    <row r="5" spans="1:11" ht="42" x14ac:dyDescent="0.35">
      <c r="A5" s="11">
        <v>3</v>
      </c>
      <c r="B5" s="12" t="s">
        <v>11</v>
      </c>
      <c r="C5" s="13" t="s">
        <v>17</v>
      </c>
      <c r="D5" s="13"/>
      <c r="E5" s="14" t="s">
        <v>18</v>
      </c>
      <c r="F5" s="15">
        <v>20</v>
      </c>
      <c r="G5" s="16">
        <f t="shared" ref="G5:G24" si="0">F5*20</f>
        <v>400</v>
      </c>
      <c r="H5" s="17">
        <v>46000</v>
      </c>
      <c r="I5" s="18">
        <v>0.44444444444444442</v>
      </c>
      <c r="J5" s="19" t="s">
        <v>14</v>
      </c>
      <c r="K5" s="20"/>
    </row>
    <row r="6" spans="1:11" ht="42" x14ac:dyDescent="0.35">
      <c r="A6" s="11">
        <v>4</v>
      </c>
      <c r="B6" s="12" t="s">
        <v>11</v>
      </c>
      <c r="C6" s="13" t="s">
        <v>19</v>
      </c>
      <c r="D6" s="13"/>
      <c r="E6" s="14" t="s">
        <v>20</v>
      </c>
      <c r="F6" s="15">
        <v>30</v>
      </c>
      <c r="G6" s="16">
        <f t="shared" si="0"/>
        <v>600</v>
      </c>
      <c r="H6" s="17">
        <v>46000</v>
      </c>
      <c r="I6" s="18">
        <v>0.44791666666666702</v>
      </c>
      <c r="J6" s="19" t="s">
        <v>14</v>
      </c>
      <c r="K6" s="20"/>
    </row>
    <row r="7" spans="1:11" ht="42" x14ac:dyDescent="0.35">
      <c r="A7" s="11">
        <v>5</v>
      </c>
      <c r="B7" s="12" t="s">
        <v>11</v>
      </c>
      <c r="C7" s="13" t="s">
        <v>21</v>
      </c>
      <c r="D7" s="13"/>
      <c r="E7" s="14" t="s">
        <v>22</v>
      </c>
      <c r="F7" s="15">
        <v>30</v>
      </c>
      <c r="G7" s="16">
        <f t="shared" si="0"/>
        <v>600</v>
      </c>
      <c r="H7" s="17">
        <v>46000</v>
      </c>
      <c r="I7" s="18">
        <v>0.45138888888888901</v>
      </c>
      <c r="J7" s="19" t="s">
        <v>14</v>
      </c>
      <c r="K7" s="20"/>
    </row>
    <row r="8" spans="1:11" ht="42" x14ac:dyDescent="0.35">
      <c r="A8" s="11">
        <v>6</v>
      </c>
      <c r="B8" s="12" t="s">
        <v>11</v>
      </c>
      <c r="C8" s="21" t="s">
        <v>23</v>
      </c>
      <c r="D8" s="21" t="s">
        <v>24</v>
      </c>
      <c r="E8" s="22" t="s">
        <v>25</v>
      </c>
      <c r="F8" s="23">
        <v>1000</v>
      </c>
      <c r="G8" s="16">
        <f t="shared" si="0"/>
        <v>20000</v>
      </c>
      <c r="H8" s="17">
        <v>46000</v>
      </c>
      <c r="I8" s="18">
        <v>0.45486111111111099</v>
      </c>
      <c r="J8" s="19" t="s">
        <v>14</v>
      </c>
      <c r="K8" s="20"/>
    </row>
    <row r="9" spans="1:11" ht="42" x14ac:dyDescent="0.35">
      <c r="A9" s="11">
        <v>7</v>
      </c>
      <c r="B9" s="12" t="s">
        <v>11</v>
      </c>
      <c r="C9" s="21" t="s">
        <v>23</v>
      </c>
      <c r="D9" s="21" t="s">
        <v>24</v>
      </c>
      <c r="E9" s="22" t="s">
        <v>26</v>
      </c>
      <c r="F9" s="23">
        <v>50</v>
      </c>
      <c r="G9" s="16">
        <f t="shared" si="0"/>
        <v>1000</v>
      </c>
      <c r="H9" s="17">
        <v>46000</v>
      </c>
      <c r="I9" s="18">
        <v>0.45833333333333398</v>
      </c>
      <c r="J9" s="19" t="s">
        <v>14</v>
      </c>
      <c r="K9" s="20"/>
    </row>
    <row r="10" spans="1:11" ht="42" x14ac:dyDescent="0.35">
      <c r="A10" s="11">
        <v>8</v>
      </c>
      <c r="B10" s="12" t="s">
        <v>11</v>
      </c>
      <c r="C10" s="21" t="s">
        <v>27</v>
      </c>
      <c r="D10" s="21" t="s">
        <v>28</v>
      </c>
      <c r="E10" s="22" t="s">
        <v>29</v>
      </c>
      <c r="F10" s="23">
        <v>20</v>
      </c>
      <c r="G10" s="16">
        <f t="shared" si="0"/>
        <v>400</v>
      </c>
      <c r="H10" s="17">
        <v>46000</v>
      </c>
      <c r="I10" s="18">
        <v>0.46180555555555602</v>
      </c>
      <c r="J10" s="19" t="s">
        <v>14</v>
      </c>
      <c r="K10" s="20"/>
    </row>
    <row r="11" spans="1:11" ht="42" x14ac:dyDescent="0.35">
      <c r="A11" s="11">
        <v>9</v>
      </c>
      <c r="B11" s="12" t="s">
        <v>11</v>
      </c>
      <c r="C11" s="21" t="s">
        <v>30</v>
      </c>
      <c r="D11" s="21" t="s">
        <v>31</v>
      </c>
      <c r="E11" s="22" t="s">
        <v>32</v>
      </c>
      <c r="F11" s="23">
        <v>80</v>
      </c>
      <c r="G11" s="16">
        <f t="shared" si="0"/>
        <v>1600</v>
      </c>
      <c r="H11" s="17">
        <v>46000</v>
      </c>
      <c r="I11" s="18">
        <v>0.46527777777777801</v>
      </c>
      <c r="J11" s="19" t="s">
        <v>14</v>
      </c>
      <c r="K11" s="20"/>
    </row>
    <row r="12" spans="1:11" ht="63" x14ac:dyDescent="0.35">
      <c r="A12" s="11">
        <v>10</v>
      </c>
      <c r="B12" s="12" t="s">
        <v>11</v>
      </c>
      <c r="C12" s="21" t="s">
        <v>30</v>
      </c>
      <c r="D12" s="21"/>
      <c r="E12" s="22" t="s">
        <v>33</v>
      </c>
      <c r="F12" s="23">
        <v>280</v>
      </c>
      <c r="G12" s="16">
        <f t="shared" si="0"/>
        <v>5600</v>
      </c>
      <c r="H12" s="17">
        <v>46000</v>
      </c>
      <c r="I12" s="18">
        <v>0.46875</v>
      </c>
      <c r="J12" s="19" t="s">
        <v>14</v>
      </c>
      <c r="K12" s="20"/>
    </row>
    <row r="13" spans="1:11" ht="42" x14ac:dyDescent="0.35">
      <c r="A13" s="11">
        <v>11</v>
      </c>
      <c r="B13" s="12" t="s">
        <v>11</v>
      </c>
      <c r="C13" s="21" t="s">
        <v>34</v>
      </c>
      <c r="D13" s="21" t="s">
        <v>35</v>
      </c>
      <c r="E13" s="22" t="s">
        <v>36</v>
      </c>
      <c r="F13" s="23">
        <v>500</v>
      </c>
      <c r="G13" s="16">
        <f t="shared" si="0"/>
        <v>10000</v>
      </c>
      <c r="H13" s="17">
        <v>46000</v>
      </c>
      <c r="I13" s="18">
        <v>0.47222222222222299</v>
      </c>
      <c r="J13" s="19" t="s">
        <v>14</v>
      </c>
      <c r="K13" s="20"/>
    </row>
    <row r="14" spans="1:11" ht="63" x14ac:dyDescent="0.35">
      <c r="A14" s="11">
        <v>12</v>
      </c>
      <c r="B14" s="24" t="s">
        <v>37</v>
      </c>
      <c r="C14" s="24" t="s">
        <v>38</v>
      </c>
      <c r="D14" s="24" t="s">
        <v>39</v>
      </c>
      <c r="E14" s="24" t="s">
        <v>40</v>
      </c>
      <c r="F14" s="15">
        <v>50</v>
      </c>
      <c r="G14" s="16">
        <f t="shared" si="0"/>
        <v>1000</v>
      </c>
      <c r="H14" s="17">
        <v>46000</v>
      </c>
      <c r="I14" s="18">
        <v>0.47569444444444497</v>
      </c>
      <c r="J14" s="19" t="s">
        <v>14</v>
      </c>
      <c r="K14" s="20"/>
    </row>
    <row r="15" spans="1:11" ht="63" x14ac:dyDescent="0.35">
      <c r="A15" s="11">
        <v>13</v>
      </c>
      <c r="B15" s="24" t="s">
        <v>37</v>
      </c>
      <c r="C15" s="24" t="s">
        <v>41</v>
      </c>
      <c r="D15" s="24"/>
      <c r="E15" s="24" t="s">
        <v>42</v>
      </c>
      <c r="F15" s="15">
        <v>18000</v>
      </c>
      <c r="G15" s="16">
        <f t="shared" si="0"/>
        <v>360000</v>
      </c>
      <c r="H15" s="17">
        <v>46000</v>
      </c>
      <c r="I15" s="18">
        <v>0.47916666666666702</v>
      </c>
      <c r="J15" s="19" t="s">
        <v>14</v>
      </c>
      <c r="K15" s="20"/>
    </row>
    <row r="16" spans="1:11" ht="63" x14ac:dyDescent="0.35">
      <c r="A16" s="11">
        <v>14</v>
      </c>
      <c r="B16" s="24" t="s">
        <v>37</v>
      </c>
      <c r="C16" s="24" t="s">
        <v>43</v>
      </c>
      <c r="D16" s="24" t="s">
        <v>44</v>
      </c>
      <c r="E16" s="24" t="s">
        <v>45</v>
      </c>
      <c r="F16" s="15">
        <v>50</v>
      </c>
      <c r="G16" s="16">
        <f t="shared" si="0"/>
        <v>1000</v>
      </c>
      <c r="H16" s="17">
        <v>46000</v>
      </c>
      <c r="I16" s="18">
        <v>0.48263888888889001</v>
      </c>
      <c r="J16" s="19" t="s">
        <v>14</v>
      </c>
      <c r="K16" s="20"/>
    </row>
    <row r="17" spans="1:11" ht="42" x14ac:dyDescent="0.35">
      <c r="A17" s="11">
        <v>15</v>
      </c>
      <c r="B17" s="24" t="s">
        <v>37</v>
      </c>
      <c r="C17" s="24" t="s">
        <v>46</v>
      </c>
      <c r="D17" s="24" t="s">
        <v>47</v>
      </c>
      <c r="E17" s="24" t="s">
        <v>48</v>
      </c>
      <c r="F17" s="15">
        <v>40</v>
      </c>
      <c r="G17" s="16">
        <f t="shared" si="0"/>
        <v>800</v>
      </c>
      <c r="H17" s="17">
        <v>46000</v>
      </c>
      <c r="I17" s="18">
        <v>0.48611111111111199</v>
      </c>
      <c r="J17" s="19" t="s">
        <v>14</v>
      </c>
      <c r="K17" s="20"/>
    </row>
    <row r="18" spans="1:11" ht="63" x14ac:dyDescent="0.35">
      <c r="A18" s="11">
        <v>16</v>
      </c>
      <c r="B18" s="24" t="s">
        <v>37</v>
      </c>
      <c r="C18" s="24" t="s">
        <v>49</v>
      </c>
      <c r="D18" s="24"/>
      <c r="E18" s="24" t="s">
        <v>50</v>
      </c>
      <c r="F18" s="15">
        <v>660</v>
      </c>
      <c r="G18" s="16">
        <f t="shared" si="0"/>
        <v>13200</v>
      </c>
      <c r="H18" s="17">
        <v>46000</v>
      </c>
      <c r="I18" s="18">
        <v>0.48958333333333398</v>
      </c>
      <c r="J18" s="19" t="s">
        <v>14</v>
      </c>
      <c r="K18" s="20"/>
    </row>
    <row r="19" spans="1:11" ht="42" x14ac:dyDescent="0.35">
      <c r="A19" s="11">
        <v>17</v>
      </c>
      <c r="B19" s="24" t="s">
        <v>37</v>
      </c>
      <c r="C19" s="24" t="s">
        <v>51</v>
      </c>
      <c r="D19" s="24"/>
      <c r="E19" s="24" t="s">
        <v>52</v>
      </c>
      <c r="F19" s="15">
        <v>950</v>
      </c>
      <c r="G19" s="16">
        <f t="shared" si="0"/>
        <v>19000</v>
      </c>
      <c r="H19" s="17">
        <v>46000</v>
      </c>
      <c r="I19" s="18">
        <v>0.49305555555555602</v>
      </c>
      <c r="J19" s="19" t="s">
        <v>14</v>
      </c>
      <c r="K19" s="20"/>
    </row>
    <row r="20" spans="1:11" ht="42" x14ac:dyDescent="0.35">
      <c r="A20" s="11">
        <v>18</v>
      </c>
      <c r="B20" s="24" t="s">
        <v>37</v>
      </c>
      <c r="C20" s="24" t="s">
        <v>51</v>
      </c>
      <c r="D20" s="24" t="s">
        <v>53</v>
      </c>
      <c r="E20" s="24" t="s">
        <v>54</v>
      </c>
      <c r="F20" s="15">
        <v>200</v>
      </c>
      <c r="G20" s="16">
        <f t="shared" si="0"/>
        <v>4000</v>
      </c>
      <c r="H20" s="17">
        <v>46000</v>
      </c>
      <c r="I20" s="18">
        <v>0.49652777777777901</v>
      </c>
      <c r="J20" s="19" t="s">
        <v>14</v>
      </c>
      <c r="K20" s="20"/>
    </row>
    <row r="21" spans="1:11" ht="42" x14ac:dyDescent="0.35">
      <c r="A21" s="11">
        <v>19</v>
      </c>
      <c r="B21" s="24" t="s">
        <v>37</v>
      </c>
      <c r="C21" s="24" t="s">
        <v>55</v>
      </c>
      <c r="D21" s="24" t="s">
        <v>56</v>
      </c>
      <c r="E21" s="24" t="s">
        <v>57</v>
      </c>
      <c r="F21" s="15">
        <v>1000</v>
      </c>
      <c r="G21" s="16">
        <f t="shared" si="0"/>
        <v>20000</v>
      </c>
      <c r="H21" s="17">
        <v>46000</v>
      </c>
      <c r="I21" s="18">
        <v>0.500000000000001</v>
      </c>
      <c r="J21" s="19" t="s">
        <v>14</v>
      </c>
      <c r="K21" s="20"/>
    </row>
    <row r="22" spans="1:11" ht="42" x14ac:dyDescent="0.35">
      <c r="A22" s="11">
        <v>20</v>
      </c>
      <c r="B22" s="21" t="s">
        <v>58</v>
      </c>
      <c r="C22" s="21" t="s">
        <v>59</v>
      </c>
      <c r="D22" s="21"/>
      <c r="E22" s="21" t="s">
        <v>60</v>
      </c>
      <c r="F22" s="25">
        <v>50</v>
      </c>
      <c r="G22" s="16">
        <f t="shared" si="0"/>
        <v>1000</v>
      </c>
      <c r="H22" s="17">
        <v>46000</v>
      </c>
      <c r="I22" s="18">
        <v>0.50347222222222299</v>
      </c>
      <c r="J22" s="19" t="s">
        <v>14</v>
      </c>
      <c r="K22" s="20"/>
    </row>
    <row r="23" spans="1:11" ht="42" x14ac:dyDescent="0.35">
      <c r="A23" s="11">
        <v>21</v>
      </c>
      <c r="B23" s="13" t="s">
        <v>58</v>
      </c>
      <c r="C23" s="13" t="s">
        <v>61</v>
      </c>
      <c r="D23" s="13" t="s">
        <v>62</v>
      </c>
      <c r="E23" s="12" t="s">
        <v>63</v>
      </c>
      <c r="F23" s="15">
        <v>40</v>
      </c>
      <c r="G23" s="16">
        <f t="shared" si="0"/>
        <v>800</v>
      </c>
      <c r="H23" s="17">
        <v>46000</v>
      </c>
      <c r="I23" s="18">
        <v>0.50694444444444497</v>
      </c>
      <c r="J23" s="19" t="s">
        <v>14</v>
      </c>
      <c r="K23" s="26"/>
    </row>
    <row r="24" spans="1:11" ht="42" x14ac:dyDescent="0.35">
      <c r="A24" s="11">
        <v>22</v>
      </c>
      <c r="B24" s="13" t="s">
        <v>64</v>
      </c>
      <c r="C24" s="21" t="s">
        <v>65</v>
      </c>
      <c r="D24" s="21"/>
      <c r="E24" s="27" t="s">
        <v>66</v>
      </c>
      <c r="F24" s="23">
        <v>100</v>
      </c>
      <c r="G24" s="16">
        <f t="shared" si="0"/>
        <v>2000</v>
      </c>
      <c r="H24" s="17">
        <v>46000</v>
      </c>
      <c r="I24" s="18">
        <v>0.51041666666666796</v>
      </c>
      <c r="J24" s="19" t="s">
        <v>14</v>
      </c>
      <c r="K24" s="26"/>
    </row>
    <row r="25" spans="1:11" x14ac:dyDescent="0.3">
      <c r="A25" s="28"/>
      <c r="B25" s="28"/>
      <c r="C25" s="28"/>
      <c r="D25" s="28"/>
      <c r="E25" s="28"/>
      <c r="F25" s="28"/>
      <c r="G25" s="29"/>
      <c r="H25" s="30"/>
      <c r="I25" s="31"/>
      <c r="J25" s="32"/>
      <c r="K25" s="26"/>
    </row>
    <row r="26" spans="1:11" ht="21" x14ac:dyDescent="0.35">
      <c r="A26" s="33"/>
      <c r="B26" s="33"/>
      <c r="C26" s="33"/>
      <c r="D26" s="33"/>
      <c r="E26" s="34" t="s">
        <v>67</v>
      </c>
      <c r="F26" s="34"/>
      <c r="G26" s="34"/>
      <c r="H26" s="34"/>
      <c r="I26" s="34"/>
      <c r="J26" s="35"/>
    </row>
    <row r="27" spans="1:11" ht="21" x14ac:dyDescent="0.35">
      <c r="A27" s="33" t="s">
        <v>68</v>
      </c>
      <c r="B27" s="33"/>
      <c r="C27" s="33"/>
      <c r="D27" s="33"/>
      <c r="E27" s="36"/>
      <c r="F27" s="36"/>
      <c r="G27" s="37"/>
      <c r="H27" s="36"/>
      <c r="I27" s="36"/>
      <c r="J27" s="35"/>
    </row>
    <row r="28" spans="1:11" ht="21" x14ac:dyDescent="0.35">
      <c r="A28" s="33" t="s">
        <v>69</v>
      </c>
      <c r="B28" s="33"/>
      <c r="C28" s="33"/>
      <c r="D28" s="33"/>
      <c r="E28" s="33"/>
      <c r="F28" s="33"/>
      <c r="G28" s="38"/>
      <c r="H28" s="39"/>
      <c r="I28" s="40"/>
      <c r="J28" s="35"/>
    </row>
    <row r="29" spans="1:11" ht="21" x14ac:dyDescent="0.35">
      <c r="A29" s="33" t="s">
        <v>70</v>
      </c>
      <c r="B29" s="33"/>
      <c r="C29" s="33"/>
      <c r="D29" s="33"/>
      <c r="E29" s="33"/>
      <c r="F29" s="33"/>
      <c r="G29" s="38"/>
      <c r="H29" s="39"/>
      <c r="I29" s="40"/>
      <c r="J29" s="35"/>
    </row>
    <row r="30" spans="1:11" ht="21" x14ac:dyDescent="0.35">
      <c r="A30" s="33" t="s">
        <v>71</v>
      </c>
      <c r="B30" s="33"/>
      <c r="C30" s="33"/>
      <c r="D30" s="33"/>
      <c r="E30" s="33"/>
      <c r="F30" s="33"/>
      <c r="G30" s="38"/>
      <c r="H30" s="39"/>
      <c r="I30" s="40"/>
      <c r="J30" s="35"/>
    </row>
    <row r="31" spans="1:11" ht="21" x14ac:dyDescent="0.35">
      <c r="A31" s="33" t="s">
        <v>72</v>
      </c>
      <c r="B31" s="33"/>
      <c r="C31" s="33"/>
      <c r="D31" s="33"/>
      <c r="E31" s="33"/>
      <c r="F31" s="33"/>
      <c r="G31" s="38"/>
      <c r="H31" s="39"/>
      <c r="I31" s="40"/>
      <c r="J31" s="35"/>
    </row>
    <row r="32" spans="1:11" ht="21" x14ac:dyDescent="0.35">
      <c r="A32" s="33"/>
      <c r="B32" s="33"/>
      <c r="C32" s="33"/>
      <c r="D32" s="33"/>
      <c r="E32" s="33"/>
      <c r="F32" s="33"/>
      <c r="G32" s="38"/>
      <c r="H32" s="39"/>
      <c r="I32" s="40"/>
      <c r="J32" s="35"/>
    </row>
    <row r="33" spans="1:10" ht="21" x14ac:dyDescent="0.35">
      <c r="A33" s="33" t="s">
        <v>73</v>
      </c>
      <c r="B33" s="33"/>
      <c r="C33" s="33"/>
      <c r="D33" s="33"/>
      <c r="E33" s="33"/>
      <c r="F33" s="33"/>
      <c r="G33" s="38"/>
      <c r="H33" s="39"/>
      <c r="I33" s="40"/>
      <c r="J33" s="35"/>
    </row>
    <row r="34" spans="1:10" ht="18.75" customHeight="1" x14ac:dyDescent="0.35">
      <c r="A34" s="41" t="s">
        <v>74</v>
      </c>
      <c r="B34" s="41"/>
      <c r="C34" s="41"/>
      <c r="D34" s="41"/>
      <c r="E34" s="41"/>
      <c r="F34" s="41"/>
      <c r="G34" s="41"/>
      <c r="H34" s="41"/>
      <c r="I34" s="41"/>
      <c r="J34" s="41"/>
    </row>
    <row r="35" spans="1:10" ht="24" customHeight="1" x14ac:dyDescent="0.35">
      <c r="A35" s="33" t="s">
        <v>75</v>
      </c>
      <c r="B35" s="33"/>
      <c r="C35" s="33"/>
      <c r="D35" s="33"/>
      <c r="E35" s="33"/>
      <c r="F35" s="33"/>
      <c r="G35" s="38"/>
      <c r="H35" s="39"/>
      <c r="I35" s="40"/>
      <c r="J35" s="35"/>
    </row>
    <row r="36" spans="1:10" ht="21" x14ac:dyDescent="0.35">
      <c r="A36" s="33"/>
      <c r="B36" s="33"/>
      <c r="C36" s="33"/>
      <c r="D36" s="33"/>
      <c r="E36" s="33"/>
      <c r="F36" s="33"/>
      <c r="G36" s="38"/>
      <c r="H36" s="39"/>
      <c r="I36" s="40"/>
      <c r="J36" s="35"/>
    </row>
    <row r="37" spans="1:10" ht="21" x14ac:dyDescent="0.35">
      <c r="A37" s="33" t="s">
        <v>76</v>
      </c>
      <c r="B37" s="33"/>
      <c r="C37" s="33"/>
      <c r="D37" s="33"/>
      <c r="E37" s="33"/>
      <c r="F37" s="33"/>
      <c r="G37" s="38"/>
      <c r="H37" s="39"/>
      <c r="I37" s="40"/>
      <c r="J37" s="35"/>
    </row>
    <row r="38" spans="1:10" ht="21" x14ac:dyDescent="0.35">
      <c r="A38" s="33"/>
      <c r="B38" s="33"/>
      <c r="C38" s="33"/>
      <c r="D38" s="33"/>
      <c r="E38" s="33"/>
      <c r="F38" s="33"/>
      <c r="G38" s="38"/>
      <c r="H38" s="39"/>
      <c r="I38" s="40"/>
      <c r="J38" s="35"/>
    </row>
    <row r="39" spans="1:10" ht="21" x14ac:dyDescent="0.35">
      <c r="A39" s="34" t="s">
        <v>77</v>
      </c>
      <c r="B39" s="34"/>
      <c r="C39" s="34"/>
      <c r="D39" s="34"/>
      <c r="E39" s="34"/>
      <c r="F39" s="34"/>
      <c r="G39" s="34"/>
      <c r="H39" s="34"/>
      <c r="I39" s="34"/>
      <c r="J39" s="34"/>
    </row>
    <row r="40" spans="1:10" ht="21" x14ac:dyDescent="0.35">
      <c r="A40" s="33" t="s">
        <v>78</v>
      </c>
      <c r="B40" s="33"/>
      <c r="C40" s="33"/>
      <c r="D40" s="33"/>
      <c r="E40" s="33"/>
      <c r="F40" s="33"/>
      <c r="G40" s="38"/>
      <c r="H40" s="39"/>
      <c r="I40" s="40"/>
      <c r="J40" s="35"/>
    </row>
    <row r="41" spans="1:10" ht="18.75" customHeight="1" x14ac:dyDescent="0.35">
      <c r="A41" s="41" t="s">
        <v>79</v>
      </c>
      <c r="B41" s="41"/>
      <c r="C41" s="41"/>
      <c r="D41" s="41"/>
      <c r="E41" s="41"/>
      <c r="F41" s="41"/>
      <c r="G41" s="41"/>
      <c r="H41" s="41"/>
      <c r="I41" s="41"/>
      <c r="J41" s="41"/>
    </row>
    <row r="42" spans="1:10" ht="18.75" customHeight="1" x14ac:dyDescent="0.35">
      <c r="A42" s="41" t="s">
        <v>80</v>
      </c>
      <c r="B42" s="41"/>
      <c r="C42" s="41"/>
      <c r="D42" s="41"/>
      <c r="E42" s="41"/>
      <c r="F42" s="41"/>
      <c r="G42" s="41"/>
      <c r="H42" s="41"/>
      <c r="I42" s="41"/>
      <c r="J42" s="41"/>
    </row>
    <row r="43" spans="1:10" ht="21" x14ac:dyDescent="0.35">
      <c r="A43" s="33" t="s">
        <v>81</v>
      </c>
      <c r="B43" s="33"/>
      <c r="C43" s="33"/>
      <c r="D43" s="33"/>
      <c r="E43" s="33"/>
      <c r="F43" s="33"/>
      <c r="G43" s="38"/>
      <c r="H43" s="39"/>
      <c r="I43" s="40"/>
      <c r="J43" s="35"/>
    </row>
    <row r="44" spans="1:10" ht="21" x14ac:dyDescent="0.35">
      <c r="A44" s="33" t="s">
        <v>82</v>
      </c>
      <c r="B44" s="33"/>
      <c r="C44" s="33"/>
      <c r="D44" s="33"/>
      <c r="E44" s="33"/>
      <c r="F44" s="33"/>
      <c r="G44" s="38"/>
      <c r="H44" s="39"/>
      <c r="I44" s="40"/>
      <c r="J44" s="35"/>
    </row>
    <row r="45" spans="1:10" ht="21" x14ac:dyDescent="0.35">
      <c r="A45" s="33" t="s">
        <v>83</v>
      </c>
      <c r="B45" s="33"/>
      <c r="C45" s="33"/>
      <c r="D45" s="33"/>
      <c r="E45" s="33"/>
      <c r="F45" s="28"/>
      <c r="G45" s="29"/>
      <c r="H45" s="30"/>
      <c r="I45" s="31"/>
      <c r="J45" s="32"/>
    </row>
  </sheetData>
  <autoFilter ref="B1:C40" xr:uid="{55BC4F1D-722D-49E6-89E1-F0E9B73040B3}">
    <filterColumn colId="0" showButton="0"/>
  </autoFilter>
  <mergeCells count="6">
    <mergeCell ref="A1:J1"/>
    <mergeCell ref="E26:I26"/>
    <mergeCell ref="A34:J34"/>
    <mergeCell ref="A39:J39"/>
    <mergeCell ref="A41:J41"/>
    <mergeCell ref="A42:J42"/>
  </mergeCells>
  <pageMargins left="0.70866141732283472" right="0.70866141732283472" top="0.55118110236220474" bottom="0.55118110236220474" header="0.31496062992125984" footer="0.31496062992125984"/>
  <pageSetup paperSize="9" scale="3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pazarlık ihale metni</vt:lpstr>
      <vt:lpstr>'pazarlık ihale metni'!Yazdırma_Alanı</vt:lpstr>
    </vt:vector>
  </TitlesOfParts>
  <Company>VAKIFLAR GENEL MUDURLUGU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Elif Rümeysa GÖKGÖZ</dc:creator>
  <cp:lastModifiedBy>Elif Rümeysa GÖKGÖZ</cp:lastModifiedBy>
  <dcterms:created xsi:type="dcterms:W3CDTF">2025-12-03T08:12:30Z</dcterms:created>
  <dcterms:modified xsi:type="dcterms:W3CDTF">2025-12-03T08:13:25Z</dcterms:modified>
</cp:coreProperties>
</file>