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E:\KURUMSAL RİSK YÖNETİM ÇALIŞMALARI 2026\RSB EKLER\"/>
    </mc:Choice>
  </mc:AlternateContent>
  <xr:revisionPtr revIDLastSave="0" documentId="13_ncr:1_{2D2EAD1E-A309-4452-A981-39FF2DCA208A}" xr6:coauthVersionLast="36" xr6:coauthVersionMax="36" xr10:uidLastSave="{00000000-0000-0000-0000-000000000000}"/>
  <bookViews>
    <workbookView xWindow="0" yWindow="0" windowWidth="13665" windowHeight="5145" tabRatio="809" activeTab="2" xr2:uid="{00000000-000D-0000-FFFF-FFFF00000000}"/>
  </bookViews>
  <sheets>
    <sheet name="Doküman Hakkında" sheetId="5" r:id="rId1"/>
    <sheet name="Tanımlamalar" sheetId="4" r:id="rId2"/>
    <sheet name="Katılımcı Değerlendirmeleri" sheetId="7" r:id="rId3"/>
  </sheets>
  <calcPr calcId="191029"/>
</workbook>
</file>

<file path=xl/calcChain.xml><?xml version="1.0" encoding="utf-8"?>
<calcChain xmlns="http://schemas.openxmlformats.org/spreadsheetml/2006/main">
  <c r="AT5" i="7" l="1"/>
  <c r="AU5" i="7"/>
  <c r="AV5" i="7"/>
  <c r="AW5" i="7"/>
  <c r="AX68" i="7" l="1"/>
  <c r="AW68" i="7"/>
  <c r="AV68" i="7"/>
  <c r="AU68" i="7"/>
  <c r="AT68" i="7"/>
  <c r="AX67" i="7"/>
  <c r="AW67" i="7"/>
  <c r="AV67" i="7"/>
  <c r="AU67" i="7"/>
  <c r="AT67" i="7"/>
  <c r="AX66" i="7"/>
  <c r="AW66" i="7"/>
  <c r="AV66" i="7"/>
  <c r="AU66" i="7"/>
  <c r="AT66" i="7"/>
  <c r="AX65" i="7"/>
  <c r="AW65" i="7"/>
  <c r="AV65" i="7"/>
  <c r="AU65" i="7"/>
  <c r="AT65" i="7"/>
  <c r="AX64" i="7"/>
  <c r="AW64" i="7"/>
  <c r="AV64" i="7"/>
  <c r="AU64" i="7"/>
  <c r="AT64" i="7"/>
  <c r="AX63" i="7"/>
  <c r="AW63" i="7"/>
  <c r="AV63" i="7"/>
  <c r="AU63" i="7"/>
  <c r="AT63" i="7"/>
  <c r="AX62" i="7"/>
  <c r="AW62" i="7"/>
  <c r="AV62" i="7"/>
  <c r="AU62" i="7"/>
  <c r="AT62" i="7"/>
  <c r="AX61" i="7"/>
  <c r="AW61" i="7"/>
  <c r="AV61" i="7"/>
  <c r="AU61" i="7"/>
  <c r="AT61" i="7"/>
  <c r="AX60" i="7"/>
  <c r="AW60" i="7"/>
  <c r="AV60" i="7"/>
  <c r="AU60" i="7"/>
  <c r="AT60" i="7"/>
  <c r="AX59" i="7"/>
  <c r="AW59" i="7"/>
  <c r="AV59" i="7"/>
  <c r="AU59" i="7"/>
  <c r="AT59" i="7"/>
  <c r="AX58" i="7"/>
  <c r="AW58" i="7"/>
  <c r="AV58" i="7"/>
  <c r="AU58" i="7"/>
  <c r="AT58" i="7"/>
  <c r="AX57" i="7"/>
  <c r="AW57" i="7"/>
  <c r="AV57" i="7"/>
  <c r="AU57" i="7"/>
  <c r="AT57" i="7"/>
  <c r="AX56" i="7"/>
  <c r="AW56" i="7"/>
  <c r="AV56" i="7"/>
  <c r="AU56" i="7"/>
  <c r="AT56" i="7"/>
  <c r="AX55" i="7"/>
  <c r="AW55" i="7"/>
  <c r="AV55" i="7"/>
  <c r="AU55" i="7"/>
  <c r="AT55" i="7"/>
  <c r="AX54" i="7"/>
  <c r="AW54" i="7"/>
  <c r="AV54" i="7"/>
  <c r="AU54" i="7"/>
  <c r="AT54" i="7"/>
  <c r="AX53" i="7"/>
  <c r="AW53" i="7"/>
  <c r="AV53" i="7"/>
  <c r="AU53" i="7"/>
  <c r="AT53" i="7"/>
  <c r="AX52" i="7"/>
  <c r="AW52" i="7"/>
  <c r="AV52" i="7"/>
  <c r="AU52" i="7"/>
  <c r="AT52" i="7"/>
  <c r="AX51" i="7"/>
  <c r="AW51" i="7"/>
  <c r="AV51" i="7"/>
  <c r="AU51" i="7"/>
  <c r="AT51" i="7"/>
  <c r="AX50" i="7"/>
  <c r="AW50" i="7"/>
  <c r="AV50" i="7"/>
  <c r="AU50" i="7"/>
  <c r="AT50" i="7"/>
  <c r="AX49" i="7"/>
  <c r="AW49" i="7"/>
  <c r="AV49" i="7"/>
  <c r="AU49" i="7"/>
  <c r="AT49" i="7"/>
  <c r="AX48" i="7"/>
  <c r="AW48" i="7"/>
  <c r="AV48" i="7"/>
  <c r="AU48" i="7"/>
  <c r="AT48" i="7"/>
  <c r="AX47" i="7"/>
  <c r="AW47" i="7"/>
  <c r="AV47" i="7"/>
  <c r="AU47" i="7"/>
  <c r="AT47" i="7"/>
  <c r="AX46" i="7"/>
  <c r="AW46" i="7"/>
  <c r="AV46" i="7"/>
  <c r="AU46" i="7"/>
  <c r="AT46" i="7"/>
  <c r="AX45" i="7"/>
  <c r="AW45" i="7"/>
  <c r="AV45" i="7"/>
  <c r="AU45" i="7"/>
  <c r="AT45" i="7"/>
  <c r="AX44" i="7"/>
  <c r="AW44" i="7"/>
  <c r="AV44" i="7"/>
  <c r="AU44" i="7"/>
  <c r="AT44" i="7"/>
  <c r="AX43" i="7"/>
  <c r="AW43" i="7"/>
  <c r="AV43" i="7"/>
  <c r="AU43" i="7"/>
  <c r="AT43" i="7"/>
  <c r="AX42" i="7"/>
  <c r="AW42" i="7"/>
  <c r="AV42" i="7"/>
  <c r="AU42" i="7"/>
  <c r="AT42" i="7"/>
  <c r="AX41" i="7"/>
  <c r="AW41" i="7"/>
  <c r="AV41" i="7"/>
  <c r="AU41" i="7"/>
  <c r="AT41" i="7"/>
  <c r="AX40" i="7"/>
  <c r="AW40" i="7"/>
  <c r="AV40" i="7"/>
  <c r="AU40" i="7"/>
  <c r="AT40" i="7"/>
  <c r="B40" i="7"/>
  <c r="B41" i="7" s="1"/>
  <c r="B42" i="7" s="1"/>
  <c r="B43" i="7" s="1"/>
  <c r="B44" i="7" s="1"/>
  <c r="B45" i="7" s="1"/>
  <c r="B46" i="7" s="1"/>
  <c r="B47" i="7" s="1"/>
  <c r="B48" i="7" s="1"/>
  <c r="B49" i="7" s="1"/>
  <c r="B50" i="7" s="1"/>
  <c r="B51" i="7" s="1"/>
  <c r="B52" i="7" s="1"/>
  <c r="B53" i="7" s="1"/>
  <c r="B54" i="7" s="1"/>
  <c r="B55" i="7" s="1"/>
  <c r="B56" i="7" s="1"/>
  <c r="B57" i="7" s="1"/>
  <c r="B58" i="7" s="1"/>
  <c r="B59" i="7" s="1"/>
  <c r="B60" i="7" s="1"/>
  <c r="B61" i="7" s="1"/>
  <c r="B62" i="7" s="1"/>
  <c r="B63" i="7" s="1"/>
  <c r="B64" i="7" s="1"/>
  <c r="B65" i="7" s="1"/>
  <c r="B66" i="7" s="1"/>
  <c r="B67" i="7" s="1"/>
  <c r="B68" i="7" s="1"/>
  <c r="AX39" i="7"/>
  <c r="AW39" i="7"/>
  <c r="AV39" i="7"/>
  <c r="AU39" i="7"/>
  <c r="AT39" i="7"/>
  <c r="F38" i="7"/>
  <c r="G38" i="7" s="1"/>
  <c r="H38" i="7" s="1"/>
  <c r="I38" i="7" s="1"/>
  <c r="J38" i="7" s="1"/>
  <c r="K38" i="7" s="1"/>
  <c r="L38" i="7" s="1"/>
  <c r="M38" i="7" s="1"/>
  <c r="N38" i="7" s="1"/>
  <c r="O38" i="7" s="1"/>
  <c r="P38" i="7" s="1"/>
  <c r="Q38" i="7" s="1"/>
  <c r="R38" i="7" s="1"/>
  <c r="S38" i="7" s="1"/>
  <c r="T38" i="7" s="1"/>
  <c r="U38" i="7" s="1"/>
  <c r="V38" i="7" s="1"/>
  <c r="W38" i="7" s="1"/>
  <c r="X38" i="7" s="1"/>
  <c r="Y38" i="7" s="1"/>
  <c r="Z38" i="7" s="1"/>
  <c r="AA38" i="7" s="1"/>
  <c r="AB38" i="7" s="1"/>
  <c r="AC38" i="7" s="1"/>
  <c r="AD38" i="7" s="1"/>
  <c r="AE38" i="7" s="1"/>
  <c r="AF38" i="7" s="1"/>
  <c r="AG38" i="7" s="1"/>
  <c r="AH38" i="7" s="1"/>
  <c r="AI38" i="7" s="1"/>
  <c r="AJ38" i="7" s="1"/>
  <c r="AK38" i="7" s="1"/>
  <c r="AL38" i="7" s="1"/>
  <c r="AM38" i="7" s="1"/>
  <c r="AN38" i="7" s="1"/>
  <c r="AO38" i="7" s="1"/>
  <c r="AP38" i="7" s="1"/>
  <c r="AQ38" i="7" s="1"/>
  <c r="AR38" i="7" s="1"/>
  <c r="AX34" i="7"/>
  <c r="AW34" i="7"/>
  <c r="AV34" i="7"/>
  <c r="AU34" i="7"/>
  <c r="AT34" i="7"/>
  <c r="AX33" i="7"/>
  <c r="AW33" i="7"/>
  <c r="AV33" i="7"/>
  <c r="AU33" i="7"/>
  <c r="AT33" i="7"/>
  <c r="AX32" i="7"/>
  <c r="AW32" i="7"/>
  <c r="AV32" i="7"/>
  <c r="AU32" i="7"/>
  <c r="AY32" i="7" s="1"/>
  <c r="AZ32" i="7" s="1"/>
  <c r="AT32" i="7"/>
  <c r="AX31" i="7"/>
  <c r="AW31" i="7"/>
  <c r="AV31" i="7"/>
  <c r="AU31" i="7"/>
  <c r="AT31" i="7"/>
  <c r="AX30" i="7"/>
  <c r="AW30" i="7"/>
  <c r="AV30" i="7"/>
  <c r="AU30" i="7"/>
  <c r="AY30" i="7" s="1"/>
  <c r="AZ30" i="7" s="1"/>
  <c r="AT30" i="7"/>
  <c r="AX29" i="7"/>
  <c r="AW29" i="7"/>
  <c r="AV29" i="7"/>
  <c r="AU29" i="7"/>
  <c r="AT29" i="7"/>
  <c r="AX28" i="7"/>
  <c r="AW28" i="7"/>
  <c r="AV28" i="7"/>
  <c r="AU28" i="7"/>
  <c r="AT28" i="7"/>
  <c r="AX27" i="7"/>
  <c r="AW27" i="7"/>
  <c r="AV27" i="7"/>
  <c r="AU27" i="7"/>
  <c r="AT27" i="7"/>
  <c r="AX26" i="7"/>
  <c r="AW26" i="7"/>
  <c r="AV26" i="7"/>
  <c r="AU26" i="7"/>
  <c r="AY26" i="7" s="1"/>
  <c r="AZ26" i="7" s="1"/>
  <c r="AT26" i="7"/>
  <c r="AX25" i="7"/>
  <c r="AW25" i="7"/>
  <c r="AV25" i="7"/>
  <c r="AU25" i="7"/>
  <c r="AT25" i="7"/>
  <c r="AX24" i="7"/>
  <c r="AW24" i="7"/>
  <c r="AV24" i="7"/>
  <c r="AU24" i="7"/>
  <c r="AT24" i="7"/>
  <c r="AX23" i="7"/>
  <c r="AW23" i="7"/>
  <c r="AV23" i="7"/>
  <c r="AU23" i="7"/>
  <c r="AT23" i="7"/>
  <c r="AX22" i="7"/>
  <c r="AW22" i="7"/>
  <c r="AV22" i="7"/>
  <c r="AU22" i="7"/>
  <c r="AY22" i="7" s="1"/>
  <c r="AZ22" i="7" s="1"/>
  <c r="AT22" i="7"/>
  <c r="AX21" i="7"/>
  <c r="AW21" i="7"/>
  <c r="AV21" i="7"/>
  <c r="AU21" i="7"/>
  <c r="AT21" i="7"/>
  <c r="AX20" i="7"/>
  <c r="AW20" i="7"/>
  <c r="AV20" i="7"/>
  <c r="AU20" i="7"/>
  <c r="AT20" i="7"/>
  <c r="AX19" i="7"/>
  <c r="AW19" i="7"/>
  <c r="AV19" i="7"/>
  <c r="AU19" i="7"/>
  <c r="AT19" i="7"/>
  <c r="AX18" i="7"/>
  <c r="AW18" i="7"/>
  <c r="AV18" i="7"/>
  <c r="AU18" i="7"/>
  <c r="AY18" i="7" s="1"/>
  <c r="AZ18" i="7" s="1"/>
  <c r="AT18" i="7"/>
  <c r="AX17" i="7"/>
  <c r="AW17" i="7"/>
  <c r="AV17" i="7"/>
  <c r="AU17" i="7"/>
  <c r="AT17" i="7"/>
  <c r="AX16" i="7"/>
  <c r="AW16" i="7"/>
  <c r="AV16" i="7"/>
  <c r="AU16" i="7"/>
  <c r="AT16" i="7"/>
  <c r="AX15" i="7"/>
  <c r="AW15" i="7"/>
  <c r="AV15" i="7"/>
  <c r="AU15" i="7"/>
  <c r="AT15" i="7"/>
  <c r="AX14" i="7"/>
  <c r="AW14" i="7"/>
  <c r="AV14" i="7"/>
  <c r="AU14" i="7"/>
  <c r="AY14" i="7" s="1"/>
  <c r="AZ14" i="7" s="1"/>
  <c r="AT14" i="7"/>
  <c r="AX13" i="7"/>
  <c r="AW13" i="7"/>
  <c r="AV13" i="7"/>
  <c r="AU13" i="7"/>
  <c r="AT13" i="7"/>
  <c r="AX12" i="7"/>
  <c r="AW12" i="7"/>
  <c r="AV12" i="7"/>
  <c r="AU12" i="7"/>
  <c r="AT12" i="7"/>
  <c r="AX11" i="7"/>
  <c r="AW11" i="7"/>
  <c r="AV11" i="7"/>
  <c r="AU11" i="7"/>
  <c r="AT11" i="7"/>
  <c r="AX10" i="7"/>
  <c r="AW10" i="7"/>
  <c r="AV10" i="7"/>
  <c r="AU10" i="7"/>
  <c r="AY10" i="7" s="1"/>
  <c r="AZ10" i="7" s="1"/>
  <c r="AT10" i="7"/>
  <c r="AX9" i="7"/>
  <c r="AW9" i="7"/>
  <c r="AV9" i="7"/>
  <c r="AU9" i="7"/>
  <c r="AT9" i="7"/>
  <c r="AX8" i="7"/>
  <c r="AW8" i="7"/>
  <c r="AV8" i="7"/>
  <c r="AU8" i="7"/>
  <c r="AT8" i="7"/>
  <c r="AX7" i="7"/>
  <c r="AW7" i="7"/>
  <c r="AV7" i="7"/>
  <c r="AU7" i="7"/>
  <c r="AT7" i="7"/>
  <c r="AX6" i="7"/>
  <c r="AW6" i="7"/>
  <c r="AV6" i="7"/>
  <c r="AU6" i="7"/>
  <c r="AT6" i="7"/>
  <c r="B6" i="7"/>
  <c r="B7" i="7" s="1"/>
  <c r="B8" i="7" s="1"/>
  <c r="B9" i="7" s="1"/>
  <c r="B10" i="7" s="1"/>
  <c r="B11" i="7" s="1"/>
  <c r="B12" i="7" s="1"/>
  <c r="B13" i="7" s="1"/>
  <c r="B14" i="7" s="1"/>
  <c r="B15" i="7" s="1"/>
  <c r="B16" i="7" s="1"/>
  <c r="B17" i="7" s="1"/>
  <c r="B18" i="7" s="1"/>
  <c r="B19" i="7" s="1"/>
  <c r="B20" i="7" s="1"/>
  <c r="B21" i="7" s="1"/>
  <c r="B22" i="7" s="1"/>
  <c r="B23" i="7" s="1"/>
  <c r="B24" i="7" s="1"/>
  <c r="B25" i="7" s="1"/>
  <c r="B26" i="7" s="1"/>
  <c r="B27" i="7" s="1"/>
  <c r="B28" i="7" s="1"/>
  <c r="B29" i="7" s="1"/>
  <c r="B30" i="7" s="1"/>
  <c r="B31" i="7" s="1"/>
  <c r="B32" i="7" s="1"/>
  <c r="B33" i="7" s="1"/>
  <c r="B34" i="7" s="1"/>
  <c r="AX5" i="7"/>
  <c r="AY5" i="7" s="1"/>
  <c r="AZ5" i="7" s="1"/>
  <c r="F4" i="7"/>
  <c r="G4" i="7" s="1"/>
  <c r="H4" i="7" s="1"/>
  <c r="I4" i="7" s="1"/>
  <c r="J4" i="7" s="1"/>
  <c r="K4" i="7" s="1"/>
  <c r="L4" i="7" s="1"/>
  <c r="M4" i="7" s="1"/>
  <c r="N4" i="7" s="1"/>
  <c r="O4" i="7" s="1"/>
  <c r="P4" i="7" s="1"/>
  <c r="Q4" i="7" s="1"/>
  <c r="R4" i="7" s="1"/>
  <c r="S4" i="7" s="1"/>
  <c r="T4" i="7" s="1"/>
  <c r="U4" i="7" s="1"/>
  <c r="V4" i="7" s="1"/>
  <c r="W4" i="7" s="1"/>
  <c r="X4" i="7" s="1"/>
  <c r="Y4" i="7" s="1"/>
  <c r="Z4" i="7" s="1"/>
  <c r="AA4" i="7" s="1"/>
  <c r="AB4" i="7" s="1"/>
  <c r="AC4" i="7" s="1"/>
  <c r="AD4" i="7" s="1"/>
  <c r="AE4" i="7" s="1"/>
  <c r="AF4" i="7" s="1"/>
  <c r="AG4" i="7" s="1"/>
  <c r="AH4" i="7" s="1"/>
  <c r="AI4" i="7" s="1"/>
  <c r="AJ4" i="7" s="1"/>
  <c r="AK4" i="7" s="1"/>
  <c r="AL4" i="7" s="1"/>
  <c r="AM4" i="7" s="1"/>
  <c r="AN4" i="7" s="1"/>
  <c r="AO4" i="7" s="1"/>
  <c r="AP4" i="7" s="1"/>
  <c r="AQ4" i="7" s="1"/>
  <c r="AR4" i="7" s="1"/>
  <c r="AY6" i="7" l="1"/>
  <c r="AZ6" i="7" s="1"/>
  <c r="AY15" i="7"/>
  <c r="AZ15" i="7" s="1"/>
  <c r="AY19" i="7"/>
  <c r="AZ19" i="7" s="1"/>
  <c r="AY23" i="7"/>
  <c r="AZ23" i="7" s="1"/>
  <c r="AY27" i="7"/>
  <c r="AZ27" i="7" s="1"/>
  <c r="AY31" i="7"/>
  <c r="AZ31" i="7" s="1"/>
  <c r="AY8" i="7"/>
  <c r="AZ8" i="7" s="1"/>
  <c r="AY9" i="7"/>
  <c r="AZ9" i="7" s="1"/>
  <c r="AY16" i="7"/>
  <c r="AZ16" i="7" s="1"/>
  <c r="AY20" i="7"/>
  <c r="AZ20" i="7" s="1"/>
  <c r="AY24" i="7"/>
  <c r="AZ24" i="7" s="1"/>
  <c r="AY28" i="7"/>
  <c r="AZ28" i="7" s="1"/>
  <c r="AY13" i="7"/>
  <c r="AZ13" i="7" s="1"/>
  <c r="AY17" i="7"/>
  <c r="AZ17" i="7" s="1"/>
  <c r="AY21" i="7"/>
  <c r="AZ21" i="7" s="1"/>
  <c r="AY25" i="7"/>
  <c r="AZ25" i="7" s="1"/>
  <c r="AY29" i="7"/>
  <c r="AZ29" i="7" s="1"/>
  <c r="AY33" i="7"/>
  <c r="AZ33" i="7" s="1"/>
  <c r="AY34" i="7"/>
  <c r="AZ34" i="7" s="1"/>
  <c r="AY12" i="7"/>
  <c r="AZ12" i="7" s="1"/>
  <c r="AY11" i="7"/>
  <c r="AZ11" i="7" s="1"/>
  <c r="AY7" i="7"/>
  <c r="AZ7" i="7" s="1"/>
  <c r="AY39" i="7"/>
  <c r="AZ39" i="7" s="1"/>
  <c r="AY41" i="7"/>
  <c r="AZ41" i="7" s="1"/>
  <c r="AY43" i="7"/>
  <c r="AZ43" i="7" s="1"/>
  <c r="AY45" i="7"/>
  <c r="AZ45" i="7" s="1"/>
  <c r="AY47" i="7"/>
  <c r="AZ47" i="7" s="1"/>
  <c r="AY49" i="7"/>
  <c r="AZ49" i="7" s="1"/>
  <c r="AY51" i="7"/>
  <c r="AZ51" i="7" s="1"/>
  <c r="AY53" i="7"/>
  <c r="AZ53" i="7" s="1"/>
  <c r="AY55" i="7"/>
  <c r="AZ55" i="7" s="1"/>
  <c r="AY57" i="7"/>
  <c r="AZ57" i="7" s="1"/>
  <c r="AY59" i="7"/>
  <c r="AZ59" i="7" s="1"/>
  <c r="AY61" i="7"/>
  <c r="AZ61" i="7" s="1"/>
  <c r="AY63" i="7"/>
  <c r="AZ63" i="7" s="1"/>
  <c r="AY40" i="7"/>
  <c r="AZ40" i="7" s="1"/>
  <c r="AY42" i="7"/>
  <c r="AZ42" i="7" s="1"/>
  <c r="AY44" i="7"/>
  <c r="AZ44" i="7" s="1"/>
  <c r="AY46" i="7"/>
  <c r="AZ46" i="7" s="1"/>
  <c r="AY48" i="7"/>
  <c r="AZ48" i="7" s="1"/>
  <c r="AY50" i="7"/>
  <c r="AZ50" i="7" s="1"/>
  <c r="AY52" i="7"/>
  <c r="AZ52" i="7" s="1"/>
  <c r="AY54" i="7"/>
  <c r="AZ54" i="7" s="1"/>
  <c r="AY56" i="7"/>
  <c r="AZ56" i="7" s="1"/>
  <c r="AY58" i="7"/>
  <c r="AZ58" i="7" s="1"/>
  <c r="AY60" i="7"/>
  <c r="AZ60" i="7" s="1"/>
  <c r="AY62" i="7"/>
  <c r="AZ62" i="7" s="1"/>
  <c r="AY64" i="7"/>
  <c r="AZ64" i="7" s="1"/>
  <c r="AY65" i="7"/>
  <c r="AZ65" i="7" s="1"/>
  <c r="AY66" i="7"/>
  <c r="AZ66" i="7" s="1"/>
  <c r="AY67" i="7"/>
  <c r="AZ67" i="7" s="1"/>
  <c r="AY68" i="7"/>
  <c r="AZ68" i="7" s="1"/>
</calcChain>
</file>

<file path=xl/sharedStrings.xml><?xml version="1.0" encoding="utf-8"?>
<sst xmlns="http://schemas.openxmlformats.org/spreadsheetml/2006/main" count="51" uniqueCount="39">
  <si>
    <t>Doküman Hakkında</t>
  </si>
  <si>
    <t>Genel</t>
  </si>
  <si>
    <t>Doküman Kontrol</t>
  </si>
  <si>
    <t>Genel Bilgiler</t>
  </si>
  <si>
    <t>Versiyon:</t>
  </si>
  <si>
    <t>Versiyon</t>
  </si>
  <si>
    <t>Revizyon Tarihi</t>
  </si>
  <si>
    <t>Değişiklik Açıklaması</t>
  </si>
  <si>
    <t>Risk No</t>
  </si>
  <si>
    <t>Olasılık</t>
  </si>
  <si>
    <t>Etki</t>
  </si>
  <si>
    <t>Tanımlamalar</t>
  </si>
  <si>
    <t>Öngörülen riskin gerçekleşmesi halinde bağlı olduğu hedefe ve kuruma etkisinin ÇOK YÜKSEK (5) / YÜKSEK (4)/ ORTA (3)/ DÜŞÜK (2)/ ÇOK DÜŞÜK (1) olarak değerlendirildiği alandır.</t>
  </si>
  <si>
    <t>Öngörülen riskin gerçekleşme ihtimalinin NEREDEYSE KESİN (5)/ YÜKSEK OLASILIK (4)/ OLASI (3)/ ZAYIF OLASILIK (2)/ ÇOK DÜŞÜK OLASILIK (1) olarak değerlendirildiği alandır.</t>
  </si>
  <si>
    <t>Revizyonlar (*)</t>
  </si>
  <si>
    <t>Düzenleyen</t>
  </si>
  <si>
    <r>
      <t xml:space="preserve">[1.0] </t>
    </r>
    <r>
      <rPr>
        <i/>
        <sz val="10"/>
        <color theme="1"/>
        <rFont val="Georgia"/>
        <family val="1"/>
        <charset val="162"/>
      </rPr>
      <t>(örnek gösterim)</t>
    </r>
  </si>
  <si>
    <t>Dağıtım &amp; Onaylar (**)</t>
  </si>
  <si>
    <t>Onay Tarihi</t>
  </si>
  <si>
    <t>Açıklama</t>
  </si>
  <si>
    <t>Dokümanın versiyonunu ifade eder.</t>
  </si>
  <si>
    <t xml:space="preserve">Son versiyonun düzenlenme tarihini ifade eder. </t>
  </si>
  <si>
    <r>
      <rPr>
        <sz val="10"/>
        <color rgb="FFC00000"/>
        <rFont val="Georgia"/>
        <family val="1"/>
        <charset val="162"/>
      </rPr>
      <t xml:space="preserve">(*) </t>
    </r>
    <r>
      <rPr>
        <sz val="10"/>
        <color theme="1"/>
        <rFont val="Georgia"/>
        <family val="1"/>
        <charset val="162"/>
      </rPr>
      <t xml:space="preserve">Versiyon geçmişini ifade eder. Bu bölüme dokümana ilişkin yapılan revizyon değişiklikleri versiyon numarası, revizyon tarihi ve değişiklik açıklamaları ile beraber olacak şekilde dokümante edilir. </t>
    </r>
  </si>
  <si>
    <r>
      <rPr>
        <sz val="10"/>
        <color rgb="FFC00000"/>
        <rFont val="Georgia"/>
        <family val="1"/>
        <charset val="162"/>
      </rPr>
      <t>(**)</t>
    </r>
    <r>
      <rPr>
        <sz val="10"/>
        <color theme="1"/>
        <rFont val="Georgia"/>
        <family val="1"/>
        <charset val="162"/>
      </rPr>
      <t xml:space="preserve"> Versiyon geçmişini ifade eder. Bu bölüme dokümana ilişkin yapılan revizyon değişiklikleri versiyon numarası, revizyon tarihi ve değişiklik açıklamaları ve onay tarihi ile beraber olacak şekilde dokümante edilir. </t>
    </r>
  </si>
  <si>
    <t>Versiyon Tarihi:</t>
  </si>
  <si>
    <t>Kurumsal risk yönetimi, belirli misyon, vizyon ve temel değerlerle faaliyet gösteren kurumların stratejik amaç ve hedeflerini gerçekleştirmesini etkileyebilecek olay veya durumların bütünsel bakış açısı ile belirlenmesi, ölçülmesi, önceliklendirilmesi sayesinde söz konusu olay veya durumların gerçekleşme ihtimalinin veya gerçekleştiğinde ortaya çıkaracağı zararın azaltılması ile ortaya çıkabilecek fırsatların etkin değerlendirilmesi için gerekli ve yeterli aksiyonların zamanında alınmasının sağlanması amacıyla uygulanan kapsamlı ve sistematik bir yaklaşımdır. 
İşbu belge, kurumsal risk yönetimi sistemi kapsamında kurumun stratejik amaç ve hedeflerini etkileyebilecek risklerin belirlenmesi, değerlendirilmesi, riske yönelik alınacak kararların belirlenmesi ve risklerin izlenmesi için oluşturulmuştur.</t>
  </si>
  <si>
    <t>Katılımcı Değerlendirmeleri</t>
  </si>
  <si>
    <t>Etki Seviyesi</t>
  </si>
  <si>
    <t>Etki Seviyesi Adedi</t>
  </si>
  <si>
    <t>Sıra No</t>
  </si>
  <si>
    <t>Belirlenen Riskler</t>
  </si>
  <si>
    <t>Toplam</t>
  </si>
  <si>
    <t>Ağırlıklı Ortalama Değeri</t>
  </si>
  <si>
    <t>Olasılık Seviyesi</t>
  </si>
  <si>
    <t>Olasılık Seviyesi Adedi</t>
  </si>
  <si>
    <t>Genel Müdürlüğün stratejik amaç ve hedeflerine ulaşmasına engel olabileceği belirlenmiş riskler ile harcama birimlerinin faaliyetleri kapsamında oluşabilecek riskleri ifade eder.</t>
  </si>
  <si>
    <t>Genel Müdürlüğün stratejik planında yer alan hedefine ya da harcama birimlerinin faaliyetlerine yönelik tanımlanan riskin numarasını ifade eder.</t>
  </si>
  <si>
    <t>Ağırlıklı Ortalama Değer</t>
  </si>
  <si>
    <t xml:space="preserve">Belirlenmiş risklere yönelik katılımcılar tarafından verilen etki ve olasılık puanlarının toplamının katılımcı sayısına bölümüdür.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</si>
</sst>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0"/>
      <color theme="1"/>
      <name val="Calibri"/>
      <family val="2"/>
      <scheme val="minor"/>
    </font>
    <font>
      <sz val="11"/>
      <color theme="1"/>
      <name val="Calibri"/>
      <family val="2"/>
      <scheme val="minor"/>
    </font>
    <font>
      <sz val="10"/>
      <color theme="1"/>
      <name val="Calibri"/>
      <family val="2"/>
      <scheme val="minor"/>
    </font>
    <font>
      <b/>
      <sz val="16"/>
      <color theme="0"/>
      <name val="Georgia"/>
      <family val="1"/>
      <charset val="162"/>
    </font>
    <font>
      <b/>
      <sz val="10"/>
      <color theme="1"/>
      <name val="Georgia"/>
      <family val="1"/>
      <charset val="162"/>
    </font>
    <font>
      <sz val="10"/>
      <color theme="1"/>
      <name val="Georgia"/>
      <family val="1"/>
      <charset val="162"/>
    </font>
    <font>
      <b/>
      <sz val="10"/>
      <color rgb="FFA32020"/>
      <name val="Georgia"/>
      <family val="1"/>
      <charset val="162"/>
    </font>
    <font>
      <sz val="10"/>
      <color rgb="FFFF0000"/>
      <name val="Georgia"/>
      <family val="1"/>
      <charset val="162"/>
    </font>
    <font>
      <sz val="11"/>
      <color theme="1"/>
      <name val="Calibri"/>
      <family val="2"/>
      <charset val="162"/>
      <scheme val="minor"/>
    </font>
    <font>
      <i/>
      <sz val="10"/>
      <color theme="1"/>
      <name val="Georgia"/>
      <family val="1"/>
      <charset val="162"/>
    </font>
    <font>
      <sz val="10"/>
      <color rgb="FFC00000"/>
      <name val="Georgia"/>
      <family val="1"/>
      <charset val="162"/>
    </font>
    <font>
      <sz val="11"/>
      <color theme="1"/>
      <name val="Georgia"/>
      <family val="1"/>
      <charset val="162"/>
    </font>
    <font>
      <b/>
      <i/>
      <sz val="15"/>
      <color theme="0"/>
      <name val="Georgia"/>
      <family val="1"/>
      <charset val="162"/>
    </font>
    <font>
      <b/>
      <i/>
      <sz val="11"/>
      <name val="Georgia"/>
      <family val="1"/>
      <charset val="162"/>
    </font>
    <font>
      <b/>
      <sz val="13"/>
      <color theme="0"/>
      <name val="Georgia"/>
      <family val="1"/>
      <charset val="162"/>
    </font>
    <font>
      <b/>
      <sz val="11"/>
      <color theme="0"/>
      <name val="Georgia"/>
      <family val="1"/>
      <charset val="162"/>
    </font>
    <font>
      <b/>
      <sz val="11"/>
      <color indexed="8"/>
      <name val="Georgia"/>
      <family val="1"/>
      <charset val="162"/>
    </font>
    <font>
      <sz val="11"/>
      <color indexed="8"/>
      <name val="Georgia"/>
      <family val="1"/>
      <charset val="162"/>
    </font>
    <font>
      <sz val="11"/>
      <color rgb="FFFF0000"/>
      <name val="Georgia"/>
      <family val="1"/>
      <charset val="162"/>
    </font>
    <font>
      <b/>
      <sz val="11"/>
      <color theme="0"/>
      <name val="Myriad Pro"/>
      <family val="2"/>
      <charset val="162"/>
    </font>
    <font>
      <sz val="11"/>
      <color theme="1"/>
      <name val="Myriad Pro"/>
      <family val="2"/>
      <charset val="162"/>
    </font>
    <font>
      <b/>
      <sz val="11"/>
      <color theme="1"/>
      <name val="Myriad Pro"/>
      <family val="2"/>
      <charset val="162"/>
    </font>
    <font>
      <sz val="11"/>
      <name val="Myriad Pro"/>
      <family val="2"/>
      <charset val="162"/>
    </font>
    <font>
      <sz val="11"/>
      <color theme="1"/>
      <name val="Myriad Pro"/>
      <charset val="162"/>
    </font>
  </fonts>
  <fills count="8">
    <fill>
      <patternFill patternType="none"/>
    </fill>
    <fill>
      <patternFill patternType="gray125"/>
    </fill>
    <fill>
      <patternFill patternType="solid">
        <fgColor theme="5" tint="-0.499984740745262"/>
        <bgColor indexed="64"/>
      </patternFill>
    </fill>
    <fill>
      <patternFill patternType="solid">
        <fgColor rgb="FFC00000"/>
        <bgColor indexed="64"/>
      </patternFill>
    </fill>
    <fill>
      <patternFill patternType="solid">
        <fgColor rgb="FFFFC000"/>
        <bgColor indexed="64"/>
      </patternFill>
    </fill>
    <fill>
      <patternFill patternType="solid">
        <fgColor theme="3" tint="-0.249977111117893"/>
        <bgColor indexed="64"/>
      </patternFill>
    </fill>
    <fill>
      <patternFill patternType="solid">
        <fgColor theme="4" tint="0.39997558519241921"/>
        <bgColor indexed="64"/>
      </patternFill>
    </fill>
    <fill>
      <patternFill patternType="solid">
        <fgColor rgb="FF002060"/>
        <bgColor indexed="64"/>
      </patternFill>
    </fill>
  </fills>
  <borders count="25">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top style="medium">
        <color rgb="FFA32020"/>
      </top>
      <bottom style="medium">
        <color rgb="FFA32020"/>
      </bottom>
      <diagonal/>
    </border>
    <border>
      <left/>
      <right/>
      <top/>
      <bottom style="dotted">
        <color rgb="FFA32020"/>
      </bottom>
      <diagonal/>
    </border>
    <border>
      <left style="medium">
        <color theme="3"/>
      </left>
      <right/>
      <top style="medium">
        <color theme="3"/>
      </top>
      <bottom style="medium">
        <color theme="3"/>
      </bottom>
      <diagonal/>
    </border>
    <border>
      <left/>
      <right/>
      <top style="medium">
        <color theme="3"/>
      </top>
      <bottom style="medium">
        <color theme="3"/>
      </bottom>
      <diagonal/>
    </border>
    <border>
      <left/>
      <right style="medium">
        <color theme="3"/>
      </right>
      <top style="medium">
        <color theme="3"/>
      </top>
      <bottom style="medium">
        <color theme="3"/>
      </bottom>
      <diagonal/>
    </border>
    <border>
      <left/>
      <right style="medium">
        <color auto="1"/>
      </right>
      <top style="medium">
        <color auto="1"/>
      </top>
      <bottom style="medium">
        <color auto="1"/>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7">
    <xf numFmtId="0" fontId="0" fillId="0" borderId="0"/>
    <xf numFmtId="0" fontId="2" fillId="0" borderId="0"/>
    <xf numFmtId="0" fontId="2" fillId="0" borderId="0"/>
    <xf numFmtId="0" fontId="1" fillId="0" borderId="0"/>
    <xf numFmtId="0" fontId="2" fillId="0" borderId="0"/>
    <xf numFmtId="0" fontId="8" fillId="0" borderId="0"/>
    <xf numFmtId="0" fontId="1" fillId="0" borderId="0"/>
  </cellStyleXfs>
  <cellXfs count="87">
    <xf numFmtId="0" fontId="0" fillId="0" borderId="0" xfId="0"/>
    <xf numFmtId="0" fontId="4" fillId="0" borderId="5" xfId="0" applyFont="1" applyBorder="1" applyAlignment="1">
      <alignment vertical="center" wrapText="1"/>
    </xf>
    <xf numFmtId="0" fontId="7" fillId="0" borderId="5" xfId="0" applyFont="1" applyBorder="1" applyAlignment="1">
      <alignment vertical="center" wrapText="1"/>
    </xf>
    <xf numFmtId="0" fontId="4" fillId="0" borderId="0" xfId="0" applyFont="1" applyAlignment="1">
      <alignment vertical="center" wrapText="1"/>
    </xf>
    <xf numFmtId="0" fontId="5" fillId="0" borderId="5" xfId="0" applyFont="1" applyBorder="1" applyAlignment="1">
      <alignment vertical="center" wrapText="1"/>
    </xf>
    <xf numFmtId="0" fontId="5" fillId="0" borderId="0" xfId="0" applyFont="1" applyAlignment="1">
      <alignment vertical="center" wrapText="1"/>
    </xf>
    <xf numFmtId="0" fontId="5" fillId="0" borderId="0" xfId="0" applyFont="1" applyAlignment="1">
      <alignment vertical="center"/>
    </xf>
    <xf numFmtId="0" fontId="4" fillId="0" borderId="1" xfId="0" applyFont="1" applyBorder="1" applyAlignment="1">
      <alignment horizontal="left" vertical="center"/>
    </xf>
    <xf numFmtId="0" fontId="4" fillId="0" borderId="0" xfId="1" applyFont="1" applyBorder="1" applyAlignment="1">
      <alignment horizontal="left" vertical="center"/>
    </xf>
    <xf numFmtId="0" fontId="5" fillId="0" borderId="5" xfId="0" applyFont="1" applyBorder="1" applyAlignment="1">
      <alignment vertical="center"/>
    </xf>
    <xf numFmtId="0" fontId="11" fillId="0" borderId="0" xfId="5" applyFont="1" applyAlignment="1">
      <alignment vertical="center"/>
    </xf>
    <xf numFmtId="0" fontId="13" fillId="0" borderId="0" xfId="5" applyFont="1" applyFill="1" applyBorder="1" applyAlignment="1">
      <alignment horizontal="left" vertical="center" wrapText="1"/>
    </xf>
    <xf numFmtId="0" fontId="15" fillId="4" borderId="16" xfId="5" applyFont="1" applyFill="1" applyBorder="1" applyAlignment="1">
      <alignment horizontal="center" vertical="center" wrapText="1"/>
    </xf>
    <xf numFmtId="0" fontId="15" fillId="4" borderId="17" xfId="5" applyFont="1" applyFill="1" applyBorder="1" applyAlignment="1">
      <alignment horizontal="center" vertical="center" wrapText="1"/>
    </xf>
    <xf numFmtId="0" fontId="15" fillId="4" borderId="18" xfId="5" applyFont="1" applyFill="1" applyBorder="1" applyAlignment="1">
      <alignment horizontal="center" vertical="center" wrapText="1"/>
    </xf>
    <xf numFmtId="0" fontId="15" fillId="4" borderId="19" xfId="5" applyFont="1" applyFill="1" applyBorder="1" applyAlignment="1">
      <alignment horizontal="center" vertical="center" wrapText="1"/>
    </xf>
    <xf numFmtId="0" fontId="15" fillId="4" borderId="20" xfId="5" applyFont="1" applyFill="1" applyBorder="1" applyAlignment="1">
      <alignment horizontal="center" vertical="center" wrapText="1"/>
    </xf>
    <xf numFmtId="0" fontId="15" fillId="4" borderId="21" xfId="5" applyFont="1" applyFill="1" applyBorder="1" applyAlignment="1">
      <alignment horizontal="center" vertical="center" wrapText="1"/>
    </xf>
    <xf numFmtId="0" fontId="16" fillId="0" borderId="19" xfId="5" applyFont="1" applyBorder="1" applyAlignment="1">
      <alignment horizontal="center" vertical="center" wrapText="1"/>
    </xf>
    <xf numFmtId="0" fontId="17" fillId="0" borderId="20" xfId="5" applyFont="1" applyBorder="1" applyAlignment="1">
      <alignment horizontal="center" vertical="center" wrapText="1"/>
    </xf>
    <xf numFmtId="1" fontId="17" fillId="0" borderId="20" xfId="5" applyNumberFormat="1" applyFont="1" applyBorder="1" applyAlignment="1">
      <alignment horizontal="center" vertical="center" wrapText="1"/>
    </xf>
    <xf numFmtId="1" fontId="17" fillId="0" borderId="21" xfId="5" applyNumberFormat="1" applyFont="1" applyBorder="1" applyAlignment="1">
      <alignment horizontal="center" vertical="center" wrapText="1"/>
    </xf>
    <xf numFmtId="0" fontId="11" fillId="0" borderId="19" xfId="5" applyFont="1" applyBorder="1" applyAlignment="1">
      <alignment horizontal="center" vertical="center"/>
    </xf>
    <xf numFmtId="0" fontId="11" fillId="0" borderId="20" xfId="5" applyFont="1" applyBorder="1" applyAlignment="1">
      <alignment horizontal="center" vertical="center"/>
    </xf>
    <xf numFmtId="0" fontId="11" fillId="0" borderId="21" xfId="5" applyFont="1" applyBorder="1" applyAlignment="1">
      <alignment horizontal="center" vertical="center"/>
    </xf>
    <xf numFmtId="0" fontId="18" fillId="0" borderId="0" xfId="5" applyFont="1" applyAlignment="1">
      <alignment vertical="center"/>
    </xf>
    <xf numFmtId="0" fontId="11" fillId="0" borderId="20" xfId="5" applyFont="1" applyBorder="1" applyAlignment="1">
      <alignment horizontal="center" vertical="center" wrapText="1"/>
    </xf>
    <xf numFmtId="0" fontId="16" fillId="0" borderId="22" xfId="5" applyFont="1" applyBorder="1" applyAlignment="1">
      <alignment horizontal="center" vertical="center" wrapText="1"/>
    </xf>
    <xf numFmtId="0" fontId="11" fillId="0" borderId="23" xfId="5" applyFont="1" applyBorder="1" applyAlignment="1">
      <alignment horizontal="center" vertical="center"/>
    </xf>
    <xf numFmtId="1" fontId="17" fillId="0" borderId="23" xfId="5" applyNumberFormat="1" applyFont="1" applyBorder="1" applyAlignment="1">
      <alignment horizontal="center" vertical="center" wrapText="1"/>
    </xf>
    <xf numFmtId="1" fontId="17" fillId="0" borderId="24" xfId="5" applyNumberFormat="1" applyFont="1" applyBorder="1" applyAlignment="1">
      <alignment horizontal="center" vertical="center" wrapText="1"/>
    </xf>
    <xf numFmtId="0" fontId="11" fillId="0" borderId="22" xfId="5" applyFont="1" applyBorder="1" applyAlignment="1">
      <alignment horizontal="center" vertical="center"/>
    </xf>
    <xf numFmtId="0" fontId="11" fillId="0" borderId="24" xfId="5" applyFont="1" applyBorder="1" applyAlignment="1">
      <alignment horizontal="center" vertical="center"/>
    </xf>
    <xf numFmtId="0" fontId="16" fillId="0" borderId="0" xfId="5" applyFont="1" applyBorder="1" applyAlignment="1">
      <alignment horizontal="center" vertical="center" wrapText="1"/>
    </xf>
    <xf numFmtId="0" fontId="11" fillId="0" borderId="0" xfId="5" applyFont="1" applyBorder="1" applyAlignment="1">
      <alignment horizontal="center" vertical="center"/>
    </xf>
    <xf numFmtId="1" fontId="17" fillId="0" borderId="0" xfId="5" applyNumberFormat="1" applyFont="1" applyBorder="1" applyAlignment="1">
      <alignment horizontal="center" vertical="center" wrapText="1"/>
    </xf>
    <xf numFmtId="1" fontId="17" fillId="0" borderId="0" xfId="5" applyNumberFormat="1" applyFont="1" applyFill="1" applyBorder="1" applyAlignment="1">
      <alignment horizontal="center" vertical="center" wrapText="1"/>
    </xf>
    <xf numFmtId="0" fontId="17" fillId="0" borderId="23" xfId="5" applyFont="1" applyBorder="1" applyAlignment="1">
      <alignment horizontal="center" vertical="center" wrapText="1"/>
    </xf>
    <xf numFmtId="0" fontId="20" fillId="0" borderId="0" xfId="0" applyFont="1" applyAlignment="1">
      <alignment vertical="center"/>
    </xf>
    <xf numFmtId="0" fontId="20" fillId="0" borderId="0" xfId="0" applyFont="1" applyAlignment="1">
      <alignment horizontal="left"/>
    </xf>
    <xf numFmtId="0" fontId="21" fillId="0" borderId="1" xfId="1" applyFont="1" applyFill="1" applyBorder="1" applyAlignment="1">
      <alignment horizontal="left" vertical="center"/>
    </xf>
    <xf numFmtId="0" fontId="21" fillId="0" borderId="0" xfId="0" applyFont="1" applyFill="1" applyAlignment="1">
      <alignment vertical="center"/>
    </xf>
    <xf numFmtId="0" fontId="20" fillId="0" borderId="0" xfId="0" applyFont="1" applyFill="1" applyBorder="1" applyAlignment="1">
      <alignment horizontal="left" vertical="center"/>
    </xf>
    <xf numFmtId="0" fontId="21" fillId="0" borderId="1" xfId="1" applyFont="1" applyFill="1" applyBorder="1" applyAlignment="1">
      <alignment horizontal="left" vertical="center" wrapText="1"/>
    </xf>
    <xf numFmtId="0" fontId="20" fillId="0" borderId="0" xfId="0" applyFont="1" applyFill="1" applyAlignment="1">
      <alignment vertical="center"/>
    </xf>
    <xf numFmtId="0" fontId="21" fillId="0" borderId="0" xfId="1" applyFont="1" applyBorder="1" applyAlignment="1">
      <alignment horizontal="left" vertical="top"/>
    </xf>
    <xf numFmtId="0" fontId="20" fillId="0" borderId="0" xfId="1" applyFont="1" applyBorder="1" applyAlignment="1">
      <alignment horizontal="left" vertical="top" wrapText="1"/>
    </xf>
    <xf numFmtId="0" fontId="21" fillId="0" borderId="1" xfId="1" applyFont="1" applyFill="1" applyBorder="1" applyAlignment="1">
      <alignment vertical="center" wrapText="1"/>
    </xf>
    <xf numFmtId="0" fontId="0" fillId="0" borderId="0" xfId="0" applyFont="1"/>
    <xf numFmtId="0" fontId="0" fillId="0" borderId="0" xfId="0" applyFont="1" applyFill="1"/>
    <xf numFmtId="0" fontId="0" fillId="0" borderId="0" xfId="0" applyFont="1" applyAlignment="1">
      <alignment horizontal="left"/>
    </xf>
    <xf numFmtId="0" fontId="0" fillId="0" borderId="0" xfId="0" applyFont="1" applyAlignment="1">
      <alignment vertical="center"/>
    </xf>
    <xf numFmtId="0" fontId="3" fillId="7" borderId="0" xfId="1" applyFont="1" applyFill="1" applyAlignment="1">
      <alignment horizontal="center" vertical="center"/>
    </xf>
    <xf numFmtId="0" fontId="6" fillId="0" borderId="4" xfId="0" applyFont="1" applyBorder="1" applyAlignment="1">
      <alignment vertical="center" wrapText="1"/>
    </xf>
    <xf numFmtId="0" fontId="3" fillId="2" borderId="0" xfId="0" applyFont="1" applyFill="1" applyAlignment="1">
      <alignment horizontal="center" vertical="center"/>
    </xf>
    <xf numFmtId="0" fontId="5" fillId="0" borderId="2" xfId="1" applyFont="1" applyBorder="1" applyAlignment="1">
      <alignment horizontal="left" vertical="center" wrapText="1"/>
    </xf>
    <xf numFmtId="0" fontId="5" fillId="0" borderId="3" xfId="1" applyFont="1" applyBorder="1" applyAlignment="1">
      <alignment horizontal="left" vertical="center" wrapText="1"/>
    </xf>
    <xf numFmtId="0" fontId="5" fillId="0" borderId="9" xfId="1" applyFont="1" applyBorder="1" applyAlignment="1">
      <alignment horizontal="left" vertical="center" wrapText="1"/>
    </xf>
    <xf numFmtId="0" fontId="3" fillId="7" borderId="0" xfId="1" applyFont="1" applyFill="1" applyAlignment="1">
      <alignment horizontal="center" vertical="center"/>
    </xf>
    <xf numFmtId="0" fontId="20" fillId="0" borderId="10" xfId="1" applyFont="1" applyFill="1" applyBorder="1" applyAlignment="1">
      <alignment horizontal="left" vertical="center" wrapText="1"/>
    </xf>
    <xf numFmtId="0" fontId="20" fillId="0" borderId="11" xfId="1" applyFont="1" applyFill="1" applyBorder="1" applyAlignment="1">
      <alignment horizontal="left" vertical="center" wrapText="1"/>
    </xf>
    <xf numFmtId="0" fontId="20" fillId="0" borderId="12" xfId="1" applyFont="1" applyFill="1" applyBorder="1" applyAlignment="1">
      <alignment horizontal="left" vertical="center" wrapText="1"/>
    </xf>
    <xf numFmtId="0" fontId="20" fillId="0" borderId="2" xfId="1" applyFont="1" applyFill="1" applyBorder="1" applyAlignment="1">
      <alignment horizontal="left" vertical="center" wrapText="1"/>
    </xf>
    <xf numFmtId="0" fontId="20" fillId="0" borderId="3" xfId="1" applyFont="1" applyFill="1" applyBorder="1" applyAlignment="1">
      <alignment horizontal="left" vertical="center" wrapText="1"/>
    </xf>
    <xf numFmtId="0" fontId="20" fillId="0" borderId="9" xfId="1" applyFont="1" applyFill="1" applyBorder="1" applyAlignment="1">
      <alignment horizontal="left" vertical="center" wrapText="1"/>
    </xf>
    <xf numFmtId="0" fontId="19" fillId="5" borderId="0" xfId="0" applyFont="1" applyFill="1" applyAlignment="1">
      <alignment horizontal="center" vertical="center"/>
    </xf>
    <xf numFmtId="0" fontId="20" fillId="0" borderId="13" xfId="1" applyFont="1" applyFill="1" applyBorder="1" applyAlignment="1">
      <alignment horizontal="left" vertical="center" wrapText="1"/>
    </xf>
    <xf numFmtId="0" fontId="20" fillId="0" borderId="14" xfId="1" applyFont="1" applyFill="1" applyBorder="1" applyAlignment="1">
      <alignment horizontal="left" vertical="center" wrapText="1"/>
    </xf>
    <xf numFmtId="0" fontId="20" fillId="0" borderId="15" xfId="1" applyFont="1" applyFill="1" applyBorder="1" applyAlignment="1">
      <alignment horizontal="left" vertical="center" wrapText="1"/>
    </xf>
    <xf numFmtId="0" fontId="19" fillId="6" borderId="6" xfId="0" applyFont="1" applyFill="1" applyBorder="1" applyAlignment="1">
      <alignment horizontal="left" vertical="center"/>
    </xf>
    <xf numFmtId="0" fontId="19" fillId="6" borderId="7" xfId="0" applyFont="1" applyFill="1" applyBorder="1" applyAlignment="1">
      <alignment horizontal="left" vertical="center"/>
    </xf>
    <xf numFmtId="0" fontId="19" fillId="6" borderId="8" xfId="0" applyFont="1" applyFill="1" applyBorder="1" applyAlignment="1">
      <alignment horizontal="left" vertical="center"/>
    </xf>
    <xf numFmtId="0" fontId="22" fillId="0" borderId="2" xfId="1" applyFont="1" applyFill="1" applyBorder="1" applyAlignment="1">
      <alignment horizontal="left" vertical="center" wrapText="1"/>
    </xf>
    <xf numFmtId="0" fontId="22" fillId="0" borderId="3" xfId="1" applyFont="1" applyFill="1" applyBorder="1" applyAlignment="1">
      <alignment horizontal="left" vertical="center" wrapText="1"/>
    </xf>
    <xf numFmtId="0" fontId="22" fillId="0" borderId="9" xfId="1" applyFont="1" applyFill="1" applyBorder="1" applyAlignment="1">
      <alignment horizontal="left" vertical="center" wrapText="1"/>
    </xf>
    <xf numFmtId="0" fontId="23" fillId="0" borderId="2" xfId="1" applyFont="1" applyFill="1" applyBorder="1" applyAlignment="1">
      <alignment horizontal="left" vertical="center" wrapText="1"/>
    </xf>
    <xf numFmtId="0" fontId="23" fillId="0" borderId="3" xfId="1" applyFont="1" applyFill="1" applyBorder="1" applyAlignment="1">
      <alignment horizontal="left" vertical="center" wrapText="1"/>
    </xf>
    <xf numFmtId="0" fontId="23" fillId="0" borderId="9" xfId="1" applyFont="1" applyFill="1" applyBorder="1" applyAlignment="1">
      <alignment horizontal="left" vertical="center" wrapText="1"/>
    </xf>
    <xf numFmtId="0" fontId="12" fillId="4" borderId="2" xfId="5" applyFont="1" applyFill="1" applyBorder="1" applyAlignment="1">
      <alignment horizontal="left" vertical="center" wrapText="1"/>
    </xf>
    <xf numFmtId="0" fontId="12" fillId="4" borderId="3" xfId="5" applyFont="1" applyFill="1" applyBorder="1" applyAlignment="1">
      <alignment horizontal="left" vertical="center" wrapText="1"/>
    </xf>
    <xf numFmtId="0" fontId="12" fillId="4" borderId="9" xfId="5" applyFont="1" applyFill="1" applyBorder="1" applyAlignment="1">
      <alignment horizontal="left" vertical="center" wrapText="1"/>
    </xf>
    <xf numFmtId="0" fontId="14" fillId="3" borderId="2" xfId="5" applyFont="1" applyFill="1" applyBorder="1" applyAlignment="1">
      <alignment horizontal="left" vertical="center" wrapText="1"/>
    </xf>
    <xf numFmtId="0" fontId="14" fillId="3" borderId="3" xfId="5" applyFont="1" applyFill="1" applyBorder="1" applyAlignment="1">
      <alignment horizontal="left" vertical="center" wrapText="1"/>
    </xf>
    <xf numFmtId="0" fontId="14" fillId="3" borderId="9" xfId="5" applyFont="1" applyFill="1" applyBorder="1" applyAlignment="1">
      <alignment horizontal="left" vertical="center" wrapText="1"/>
    </xf>
    <xf numFmtId="0" fontId="14" fillId="3" borderId="16" xfId="5" applyFont="1" applyFill="1" applyBorder="1" applyAlignment="1">
      <alignment horizontal="center" vertical="center"/>
    </xf>
    <xf numFmtId="0" fontId="14" fillId="3" borderId="17" xfId="5" applyFont="1" applyFill="1" applyBorder="1" applyAlignment="1">
      <alignment horizontal="center" vertical="center"/>
    </xf>
    <xf numFmtId="0" fontId="14" fillId="3" borderId="18" xfId="5" applyFont="1" applyFill="1" applyBorder="1" applyAlignment="1">
      <alignment horizontal="center" vertical="center"/>
    </xf>
  </cellXfs>
  <cellStyles count="7">
    <cellStyle name="Normal" xfId="0" builtinId="0"/>
    <cellStyle name="Normal 2" xfId="1" xr:uid="{00000000-0005-0000-0000-000001000000}"/>
    <cellStyle name="Normal 3" xfId="2" xr:uid="{00000000-0005-0000-0000-000002000000}"/>
    <cellStyle name="Normal 3 2" xfId="3" xr:uid="{00000000-0005-0000-0000-000003000000}"/>
    <cellStyle name="Normal 4" xfId="4" xr:uid="{00000000-0005-0000-0000-000004000000}"/>
    <cellStyle name="Normal 6" xfId="5" xr:uid="{00000000-0005-0000-0000-000005000000}"/>
    <cellStyle name="Normal 7" xfId="6" xr:uid="{00000000-0005-0000-0000-000006000000}"/>
  </cellStyles>
  <dxfs count="8">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FFC000"/>
        </patternFill>
      </fill>
    </dxf>
    <dxf>
      <fill>
        <patternFill>
          <bgColor rgb="FFFF0000"/>
        </patternFill>
      </fill>
    </dxf>
    <dxf>
      <fill>
        <patternFill>
          <bgColor rgb="FFC0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213633</xdr:colOff>
      <xdr:row>7</xdr:row>
      <xdr:rowOff>250372</xdr:rowOff>
    </xdr:from>
    <xdr:to>
      <xdr:col>4</xdr:col>
      <xdr:colOff>527398</xdr:colOff>
      <xdr:row>8</xdr:row>
      <xdr:rowOff>152400</xdr:rowOff>
    </xdr:to>
    <xdr:sp macro="" textlink="">
      <xdr:nvSpPr>
        <xdr:cNvPr id="2" name="Right Arrow 1">
          <a:extLst>
            <a:ext uri="{FF2B5EF4-FFF2-40B4-BE49-F238E27FC236}">
              <a16:creationId xmlns:a16="http://schemas.microsoft.com/office/drawing/2014/main" id="{00000000-0008-0000-0000-000002000000}"/>
            </a:ext>
          </a:extLst>
        </xdr:cNvPr>
        <xdr:cNvSpPr/>
      </xdr:nvSpPr>
      <xdr:spPr bwMode="ltGray">
        <a:xfrm>
          <a:off x="6719208" y="3746047"/>
          <a:ext cx="313765" cy="225878"/>
        </a:xfrm>
        <a:prstGeom prst="rightArrow">
          <a:avLst/>
        </a:prstGeom>
        <a:ln>
          <a:solidFill>
            <a:schemeClr val="accent2">
              <a:lumMod val="50000"/>
            </a:schemeClr>
          </a:solidFill>
        </a:ln>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endParaRPr lang="en-US" sz="1100" dirty="0" err="1">
            <a:solidFill>
              <a:schemeClr val="bg1"/>
            </a:solidFill>
            <a:latin typeface="Georgia" pitchFamily="18" charset="0"/>
          </a:endParaRPr>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1"/>
  <sheetViews>
    <sheetView showGridLines="0" topLeftCell="A4" zoomScale="80" zoomScaleNormal="80" workbookViewId="0">
      <selection activeCell="O17" sqref="O17"/>
    </sheetView>
  </sheetViews>
  <sheetFormatPr defaultColWidth="8.85546875" defaultRowHeight="12.75"/>
  <cols>
    <col min="1" max="1" width="22.5703125" style="6" bestFit="1" customWidth="1"/>
    <col min="2" max="2" width="22.42578125" style="6" customWidth="1"/>
    <col min="3" max="3" width="26.42578125" style="6" customWidth="1"/>
    <col min="4" max="4" width="23.42578125" style="6" customWidth="1"/>
    <col min="5" max="5" width="8.85546875" style="6"/>
    <col min="6" max="6" width="65.7109375" style="6" customWidth="1"/>
    <col min="7" max="16384" width="8.85546875" style="6"/>
  </cols>
  <sheetData>
    <row r="1" spans="1:6" ht="20.25">
      <c r="A1" s="54" t="s">
        <v>0</v>
      </c>
      <c r="B1" s="54"/>
      <c r="C1" s="54"/>
      <c r="D1" s="54"/>
    </row>
    <row r="2" spans="1:6" ht="13.5" thickBot="1"/>
    <row r="3" spans="1:6" ht="180.6" customHeight="1" thickBot="1">
      <c r="A3" s="7" t="s">
        <v>1</v>
      </c>
      <c r="B3" s="55" t="s">
        <v>25</v>
      </c>
      <c r="C3" s="56"/>
      <c r="D3" s="57"/>
    </row>
    <row r="5" spans="1:6" ht="20.25">
      <c r="A5" s="58" t="s">
        <v>2</v>
      </c>
      <c r="B5" s="58"/>
      <c r="C5" s="58"/>
      <c r="D5" s="58"/>
      <c r="F5" s="52" t="s">
        <v>19</v>
      </c>
    </row>
    <row r="6" spans="1:6" ht="13.5" thickBot="1">
      <c r="A6" s="8"/>
      <c r="B6" s="8"/>
      <c r="C6" s="8"/>
      <c r="D6" s="8"/>
    </row>
    <row r="7" spans="1:6" ht="13.5" thickBot="1">
      <c r="A7" s="53" t="s">
        <v>3</v>
      </c>
      <c r="B7" s="53"/>
      <c r="C7" s="53"/>
      <c r="D7" s="53"/>
      <c r="F7" s="4"/>
    </row>
    <row r="8" spans="1:6" ht="25.15" customHeight="1">
      <c r="A8" s="1" t="s">
        <v>4</v>
      </c>
      <c r="B8" s="2"/>
      <c r="C8" s="1"/>
      <c r="D8" s="1"/>
      <c r="F8" s="9" t="s">
        <v>20</v>
      </c>
    </row>
    <row r="9" spans="1:6" ht="25.15" customHeight="1">
      <c r="A9" s="1" t="s">
        <v>24</v>
      </c>
      <c r="B9" s="2"/>
      <c r="C9" s="1"/>
      <c r="D9" s="1"/>
      <c r="F9" s="4" t="s">
        <v>21</v>
      </c>
    </row>
    <row r="10" spans="1:6" ht="13.5" thickBot="1">
      <c r="A10" s="3"/>
      <c r="B10" s="5"/>
      <c r="C10" s="5"/>
      <c r="D10" s="5"/>
    </row>
    <row r="11" spans="1:6" ht="13.5" thickBot="1">
      <c r="A11" s="53" t="s">
        <v>14</v>
      </c>
      <c r="B11" s="53"/>
      <c r="C11" s="53"/>
      <c r="D11" s="53"/>
      <c r="F11" s="4"/>
    </row>
    <row r="12" spans="1:6" ht="52.15" customHeight="1">
      <c r="A12" s="1" t="s">
        <v>5</v>
      </c>
      <c r="B12" s="1" t="s">
        <v>6</v>
      </c>
      <c r="C12" s="1" t="s">
        <v>7</v>
      </c>
      <c r="D12" s="1" t="s">
        <v>15</v>
      </c>
      <c r="F12" s="4" t="s">
        <v>22</v>
      </c>
    </row>
    <row r="13" spans="1:6">
      <c r="A13" s="4" t="s">
        <v>16</v>
      </c>
      <c r="B13" s="4"/>
      <c r="C13" s="4"/>
      <c r="D13" s="4"/>
    </row>
    <row r="14" spans="1:6">
      <c r="A14" s="1"/>
      <c r="B14" s="4"/>
      <c r="C14" s="4"/>
      <c r="D14" s="4"/>
    </row>
    <row r="15" spans="1:6">
      <c r="A15" s="1"/>
      <c r="B15" s="4"/>
      <c r="C15" s="4"/>
      <c r="D15" s="4"/>
    </row>
    <row r="16" spans="1:6" ht="13.5" thickBot="1">
      <c r="A16" s="3"/>
      <c r="B16" s="5"/>
      <c r="C16" s="5"/>
      <c r="D16" s="5"/>
    </row>
    <row r="17" spans="1:6" ht="13.5" thickBot="1">
      <c r="A17" s="53" t="s">
        <v>17</v>
      </c>
      <c r="B17" s="53"/>
      <c r="C17" s="53"/>
      <c r="D17" s="53"/>
      <c r="F17" s="4"/>
    </row>
    <row r="18" spans="1:6" ht="60" customHeight="1">
      <c r="A18" s="1" t="s">
        <v>5</v>
      </c>
      <c r="B18" s="1" t="s">
        <v>6</v>
      </c>
      <c r="C18" s="1" t="s">
        <v>7</v>
      </c>
      <c r="D18" s="1" t="s">
        <v>18</v>
      </c>
      <c r="F18" s="4" t="s">
        <v>23</v>
      </c>
    </row>
    <row r="19" spans="1:6">
      <c r="A19" s="4" t="s">
        <v>16</v>
      </c>
      <c r="B19" s="4"/>
      <c r="C19" s="4"/>
      <c r="D19" s="4"/>
    </row>
    <row r="20" spans="1:6">
      <c r="A20" s="1"/>
      <c r="B20" s="4"/>
      <c r="C20" s="4"/>
      <c r="D20" s="4"/>
    </row>
    <row r="21" spans="1:6">
      <c r="A21" s="1"/>
      <c r="B21" s="4"/>
      <c r="C21" s="4"/>
      <c r="D21" s="4"/>
    </row>
  </sheetData>
  <mergeCells count="6">
    <mergeCell ref="A11:D11"/>
    <mergeCell ref="A17:D17"/>
    <mergeCell ref="A1:D1"/>
    <mergeCell ref="B3:D3"/>
    <mergeCell ref="A5:D5"/>
    <mergeCell ref="A7:D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12"/>
  <sheetViews>
    <sheetView showGridLines="0" zoomScale="90" zoomScaleNormal="90" workbookViewId="0">
      <selection activeCell="C10" sqref="C10:E10"/>
    </sheetView>
  </sheetViews>
  <sheetFormatPr defaultRowHeight="12.75"/>
  <cols>
    <col min="1" max="1" width="2.7109375" style="48" customWidth="1"/>
    <col min="2" max="2" width="37.7109375" style="50" customWidth="1"/>
    <col min="3" max="4" width="26" style="50" customWidth="1"/>
    <col min="5" max="5" width="81.42578125" style="50" customWidth="1"/>
    <col min="6" max="6" width="13.140625" style="51" bestFit="1" customWidth="1"/>
    <col min="7" max="16384" width="9.140625" style="48"/>
  </cols>
  <sheetData>
    <row r="1" spans="2:7" ht="15">
      <c r="B1" s="65" t="s">
        <v>11</v>
      </c>
      <c r="C1" s="65"/>
      <c r="D1" s="65"/>
      <c r="E1" s="65"/>
      <c r="F1" s="38"/>
    </row>
    <row r="2" spans="2:7" ht="14.25">
      <c r="B2" s="39"/>
      <c r="C2" s="39"/>
      <c r="D2" s="39"/>
      <c r="E2" s="39"/>
      <c r="F2" s="38"/>
    </row>
    <row r="3" spans="2:7" ht="15" thickBot="1">
      <c r="B3" s="39"/>
      <c r="C3" s="39"/>
      <c r="D3" s="39"/>
      <c r="E3" s="39"/>
      <c r="F3" s="38"/>
    </row>
    <row r="4" spans="2:7" ht="15.75" thickBot="1">
      <c r="B4" s="69" t="s">
        <v>26</v>
      </c>
      <c r="C4" s="70"/>
      <c r="D4" s="70"/>
      <c r="E4" s="71"/>
      <c r="F4" s="38"/>
    </row>
    <row r="5" spans="2:7" ht="15" thickBot="1">
      <c r="B5" s="39"/>
      <c r="C5" s="39"/>
      <c r="D5" s="39"/>
      <c r="E5" s="39"/>
      <c r="F5" s="44"/>
    </row>
    <row r="6" spans="2:7" ht="49.15" customHeight="1" thickBot="1">
      <c r="B6" s="40" t="s">
        <v>8</v>
      </c>
      <c r="C6" s="72" t="s">
        <v>36</v>
      </c>
      <c r="D6" s="73"/>
      <c r="E6" s="74"/>
      <c r="F6" s="41"/>
      <c r="G6" s="49"/>
    </row>
    <row r="7" spans="2:7" ht="49.15" customHeight="1" thickBot="1">
      <c r="B7" s="40" t="s">
        <v>30</v>
      </c>
      <c r="C7" s="75" t="s">
        <v>35</v>
      </c>
      <c r="D7" s="76"/>
      <c r="E7" s="77"/>
      <c r="F7" s="42"/>
      <c r="G7" s="49"/>
    </row>
    <row r="8" spans="2:7" ht="49.9" customHeight="1" thickBot="1">
      <c r="B8" s="47" t="s">
        <v>10</v>
      </c>
      <c r="C8" s="66" t="s">
        <v>12</v>
      </c>
      <c r="D8" s="67"/>
      <c r="E8" s="68"/>
      <c r="F8" s="42"/>
      <c r="G8" s="49"/>
    </row>
    <row r="9" spans="2:7" ht="70.5" customHeight="1" thickBot="1">
      <c r="B9" s="47" t="s">
        <v>9</v>
      </c>
      <c r="C9" s="59" t="s">
        <v>13</v>
      </c>
      <c r="D9" s="60"/>
      <c r="E9" s="61"/>
      <c r="F9" s="42"/>
      <c r="G9" s="49"/>
    </row>
    <row r="10" spans="2:7" ht="33.6" customHeight="1" thickBot="1">
      <c r="B10" s="43" t="s">
        <v>37</v>
      </c>
      <c r="C10" s="62" t="s">
        <v>38</v>
      </c>
      <c r="D10" s="63"/>
      <c r="E10" s="64"/>
      <c r="F10" s="42"/>
      <c r="G10" s="49"/>
    </row>
    <row r="11" spans="2:7" ht="15">
      <c r="B11" s="45"/>
      <c r="C11" s="46"/>
      <c r="D11" s="46"/>
      <c r="E11" s="46"/>
      <c r="F11" s="38"/>
    </row>
    <row r="12" spans="2:7" ht="14.25">
      <c r="B12" s="39"/>
      <c r="C12" s="39"/>
      <c r="D12" s="39"/>
      <c r="E12" s="39"/>
      <c r="F12" s="38"/>
    </row>
  </sheetData>
  <mergeCells count="7">
    <mergeCell ref="C9:E9"/>
    <mergeCell ref="C10:E10"/>
    <mergeCell ref="B1:E1"/>
    <mergeCell ref="C8:E8"/>
    <mergeCell ref="B4:E4"/>
    <mergeCell ref="C6:E6"/>
    <mergeCell ref="C7:E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BA68"/>
  <sheetViews>
    <sheetView showGridLines="0" tabSelected="1" topLeftCell="A10" zoomScale="85" zoomScaleNormal="85" workbookViewId="0">
      <selection activeCell="H23" sqref="H23"/>
    </sheetView>
  </sheetViews>
  <sheetFormatPr defaultColWidth="8.85546875" defaultRowHeight="14.25"/>
  <cols>
    <col min="1" max="1" width="2.85546875" style="10" customWidth="1"/>
    <col min="2" max="2" width="12.7109375" style="10" customWidth="1"/>
    <col min="3" max="3" width="17.85546875" style="10" customWidth="1"/>
    <col min="4" max="4" width="27.7109375" style="10" customWidth="1"/>
    <col min="5" max="16" width="10.42578125" style="10" bestFit="1" customWidth="1"/>
    <col min="17" max="50" width="8.85546875" style="10"/>
    <col min="51" max="51" width="12.7109375" style="10" customWidth="1"/>
    <col min="52" max="52" width="20.7109375" style="10" bestFit="1" customWidth="1"/>
    <col min="53" max="16384" width="8.85546875" style="10"/>
  </cols>
  <sheetData>
    <row r="1" spans="2:53" ht="28.9" customHeight="1" thickBot="1">
      <c r="B1" s="78" t="s">
        <v>26</v>
      </c>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80"/>
    </row>
    <row r="2" spans="2:53" ht="15" customHeight="1" thickBot="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row>
    <row r="3" spans="2:53" ht="26.45" customHeight="1" thickBot="1">
      <c r="B3" s="81" t="s">
        <v>27</v>
      </c>
      <c r="C3" s="82"/>
      <c r="D3" s="82"/>
      <c r="E3" s="82"/>
      <c r="F3" s="82"/>
      <c r="G3" s="82"/>
      <c r="H3" s="82"/>
      <c r="I3" s="82"/>
      <c r="J3" s="82"/>
      <c r="K3" s="82"/>
      <c r="L3" s="82"/>
      <c r="M3" s="82"/>
      <c r="N3" s="82"/>
      <c r="O3" s="82"/>
      <c r="P3" s="82"/>
      <c r="Q3" s="82"/>
      <c r="R3" s="82"/>
      <c r="S3" s="82"/>
      <c r="T3" s="82"/>
      <c r="U3" s="82"/>
      <c r="V3" s="82"/>
      <c r="W3" s="82"/>
      <c r="X3" s="82"/>
      <c r="Y3" s="82"/>
      <c r="Z3" s="82"/>
      <c r="AA3" s="82"/>
      <c r="AB3" s="82"/>
      <c r="AC3" s="82"/>
      <c r="AD3" s="82"/>
      <c r="AE3" s="82"/>
      <c r="AF3" s="82"/>
      <c r="AG3" s="82"/>
      <c r="AH3" s="82"/>
      <c r="AI3" s="82"/>
      <c r="AJ3" s="82"/>
      <c r="AK3" s="82"/>
      <c r="AL3" s="82"/>
      <c r="AM3" s="82"/>
      <c r="AN3" s="82"/>
      <c r="AO3" s="83"/>
      <c r="AT3" s="84" t="s">
        <v>28</v>
      </c>
      <c r="AU3" s="85"/>
      <c r="AV3" s="85"/>
      <c r="AW3" s="85"/>
      <c r="AX3" s="85"/>
      <c r="AY3" s="85"/>
      <c r="AZ3" s="86"/>
    </row>
    <row r="4" spans="2:53" ht="28.5">
      <c r="B4" s="12" t="s">
        <v>29</v>
      </c>
      <c r="C4" s="13" t="s">
        <v>8</v>
      </c>
      <c r="D4" s="13" t="s">
        <v>30</v>
      </c>
      <c r="E4" s="13">
        <v>1</v>
      </c>
      <c r="F4" s="13">
        <f>E4+1</f>
        <v>2</v>
      </c>
      <c r="G4" s="13">
        <f t="shared" ref="G4:AO4" si="0">F4+1</f>
        <v>3</v>
      </c>
      <c r="H4" s="13">
        <f t="shared" si="0"/>
        <v>4</v>
      </c>
      <c r="I4" s="13">
        <f t="shared" si="0"/>
        <v>5</v>
      </c>
      <c r="J4" s="13">
        <f t="shared" si="0"/>
        <v>6</v>
      </c>
      <c r="K4" s="13">
        <f t="shared" si="0"/>
        <v>7</v>
      </c>
      <c r="L4" s="13">
        <f t="shared" si="0"/>
        <v>8</v>
      </c>
      <c r="M4" s="13">
        <f t="shared" si="0"/>
        <v>9</v>
      </c>
      <c r="N4" s="13">
        <f t="shared" si="0"/>
        <v>10</v>
      </c>
      <c r="O4" s="13">
        <f t="shared" si="0"/>
        <v>11</v>
      </c>
      <c r="P4" s="13">
        <f t="shared" si="0"/>
        <v>12</v>
      </c>
      <c r="Q4" s="13">
        <f t="shared" si="0"/>
        <v>13</v>
      </c>
      <c r="R4" s="13">
        <f t="shared" si="0"/>
        <v>14</v>
      </c>
      <c r="S4" s="13">
        <f t="shared" si="0"/>
        <v>15</v>
      </c>
      <c r="T4" s="13">
        <f t="shared" si="0"/>
        <v>16</v>
      </c>
      <c r="U4" s="13">
        <f t="shared" si="0"/>
        <v>17</v>
      </c>
      <c r="V4" s="13">
        <f t="shared" si="0"/>
        <v>18</v>
      </c>
      <c r="W4" s="13">
        <f t="shared" si="0"/>
        <v>19</v>
      </c>
      <c r="X4" s="13">
        <f t="shared" si="0"/>
        <v>20</v>
      </c>
      <c r="Y4" s="13">
        <f t="shared" si="0"/>
        <v>21</v>
      </c>
      <c r="Z4" s="13">
        <f t="shared" si="0"/>
        <v>22</v>
      </c>
      <c r="AA4" s="13">
        <f t="shared" si="0"/>
        <v>23</v>
      </c>
      <c r="AB4" s="13">
        <f t="shared" si="0"/>
        <v>24</v>
      </c>
      <c r="AC4" s="13">
        <f t="shared" si="0"/>
        <v>25</v>
      </c>
      <c r="AD4" s="13">
        <f t="shared" si="0"/>
        <v>26</v>
      </c>
      <c r="AE4" s="13">
        <f t="shared" si="0"/>
        <v>27</v>
      </c>
      <c r="AF4" s="13">
        <f t="shared" si="0"/>
        <v>28</v>
      </c>
      <c r="AG4" s="13">
        <f t="shared" si="0"/>
        <v>29</v>
      </c>
      <c r="AH4" s="13">
        <f t="shared" si="0"/>
        <v>30</v>
      </c>
      <c r="AI4" s="13">
        <f t="shared" si="0"/>
        <v>31</v>
      </c>
      <c r="AJ4" s="13">
        <f t="shared" si="0"/>
        <v>32</v>
      </c>
      <c r="AK4" s="13">
        <f t="shared" si="0"/>
        <v>33</v>
      </c>
      <c r="AL4" s="13">
        <f t="shared" si="0"/>
        <v>34</v>
      </c>
      <c r="AM4" s="13">
        <f t="shared" si="0"/>
        <v>35</v>
      </c>
      <c r="AN4" s="13">
        <f t="shared" si="0"/>
        <v>36</v>
      </c>
      <c r="AO4" s="13">
        <f t="shared" si="0"/>
        <v>37</v>
      </c>
      <c r="AP4" s="13">
        <f>AO4+1</f>
        <v>38</v>
      </c>
      <c r="AQ4" s="13">
        <f>AP4+1</f>
        <v>39</v>
      </c>
      <c r="AR4" s="14">
        <f>AQ4+1</f>
        <v>40</v>
      </c>
      <c r="AT4" s="15">
        <v>5</v>
      </c>
      <c r="AU4" s="16">
        <v>4</v>
      </c>
      <c r="AV4" s="16">
        <v>3</v>
      </c>
      <c r="AW4" s="16">
        <v>2</v>
      </c>
      <c r="AX4" s="16">
        <v>1</v>
      </c>
      <c r="AY4" s="16" t="s">
        <v>31</v>
      </c>
      <c r="AZ4" s="17" t="s">
        <v>32</v>
      </c>
    </row>
    <row r="5" spans="2:53">
      <c r="B5" s="18">
        <v>1</v>
      </c>
      <c r="C5" s="19"/>
      <c r="D5" s="19"/>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1"/>
      <c r="AT5" s="22">
        <f>COUNTIF(E5:AR5,"5")</f>
        <v>0</v>
      </c>
      <c r="AU5" s="23">
        <f>COUNTIF(E5:AR5,"4")</f>
        <v>0</v>
      </c>
      <c r="AV5" s="23">
        <f>COUNTIF(E5:AR5,"3")</f>
        <v>0</v>
      </c>
      <c r="AW5" s="23">
        <f>COUNTIF(E5:AR5,"2")</f>
        <v>0</v>
      </c>
      <c r="AX5" s="23">
        <f>COUNTIF(E5:AR5,"1")</f>
        <v>0</v>
      </c>
      <c r="AY5" s="23">
        <f>SUM(AT5:AX5)</f>
        <v>0</v>
      </c>
      <c r="AZ5" s="24" t="e">
        <f>ROUND(SUMPRODUCT($AT$4:$AX$4,AT5:AX5)/AY5,0)</f>
        <v>#DIV/0!</v>
      </c>
      <c r="BA5" s="25"/>
    </row>
    <row r="6" spans="2:53">
      <c r="B6" s="18">
        <f>B5+1</f>
        <v>2</v>
      </c>
      <c r="C6" s="19"/>
      <c r="D6" s="19"/>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1"/>
      <c r="AT6" s="22">
        <f t="shared" ref="AT6:AT34" si="1">COUNTIF(E6:AR6,"5")</f>
        <v>0</v>
      </c>
      <c r="AU6" s="23">
        <f t="shared" ref="AU6:AU34" si="2">COUNTIF(E6:AR6,"4")</f>
        <v>0</v>
      </c>
      <c r="AV6" s="23">
        <f t="shared" ref="AV6:AV34" si="3">COUNTIF(E6:AR6,"3")</f>
        <v>0</v>
      </c>
      <c r="AW6" s="23">
        <f t="shared" ref="AW6:AW34" si="4">COUNTIF(E6:AR6,"2")</f>
        <v>0</v>
      </c>
      <c r="AX6" s="23">
        <f t="shared" ref="AX6:AX34" si="5">COUNTIF(E6:AR6,"1")</f>
        <v>0</v>
      </c>
      <c r="AY6" s="23">
        <f>SUM(AT6:AX6)</f>
        <v>0</v>
      </c>
      <c r="AZ6" s="24" t="e">
        <f t="shared" ref="AZ6:AZ34" si="6">ROUND(SUMPRODUCT($AT$4:$AX$4,AT6:AX6)/AY6,0)</f>
        <v>#DIV/0!</v>
      </c>
      <c r="BA6" s="25"/>
    </row>
    <row r="7" spans="2:53">
      <c r="B7" s="18">
        <f t="shared" ref="B7:B34" si="7">B6+1</f>
        <v>3</v>
      </c>
      <c r="C7" s="19"/>
      <c r="D7" s="19"/>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1"/>
      <c r="AT7" s="22">
        <f t="shared" si="1"/>
        <v>0</v>
      </c>
      <c r="AU7" s="23">
        <f t="shared" si="2"/>
        <v>0</v>
      </c>
      <c r="AV7" s="23">
        <f t="shared" si="3"/>
        <v>0</v>
      </c>
      <c r="AW7" s="23">
        <f t="shared" si="4"/>
        <v>0</v>
      </c>
      <c r="AX7" s="23">
        <f t="shared" si="5"/>
        <v>0</v>
      </c>
      <c r="AY7" s="23">
        <f t="shared" ref="AY7:AY34" si="8">SUM(AT7:AX7)</f>
        <v>0</v>
      </c>
      <c r="AZ7" s="24" t="e">
        <f t="shared" si="6"/>
        <v>#DIV/0!</v>
      </c>
      <c r="BA7" s="25"/>
    </row>
    <row r="8" spans="2:53">
      <c r="B8" s="18">
        <f t="shared" si="7"/>
        <v>4</v>
      </c>
      <c r="C8" s="19"/>
      <c r="D8" s="19"/>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1"/>
      <c r="AT8" s="22">
        <f t="shared" si="1"/>
        <v>0</v>
      </c>
      <c r="AU8" s="23">
        <f t="shared" si="2"/>
        <v>0</v>
      </c>
      <c r="AV8" s="23">
        <f t="shared" si="3"/>
        <v>0</v>
      </c>
      <c r="AW8" s="23">
        <f t="shared" si="4"/>
        <v>0</v>
      </c>
      <c r="AX8" s="23">
        <f t="shared" si="5"/>
        <v>0</v>
      </c>
      <c r="AY8" s="23">
        <f t="shared" si="8"/>
        <v>0</v>
      </c>
      <c r="AZ8" s="24" t="e">
        <f t="shared" si="6"/>
        <v>#DIV/0!</v>
      </c>
      <c r="BA8" s="25"/>
    </row>
    <row r="9" spans="2:53">
      <c r="B9" s="18">
        <f t="shared" si="7"/>
        <v>5</v>
      </c>
      <c r="C9" s="19"/>
      <c r="D9" s="19"/>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1"/>
      <c r="AT9" s="22">
        <f t="shared" si="1"/>
        <v>0</v>
      </c>
      <c r="AU9" s="23">
        <f t="shared" si="2"/>
        <v>0</v>
      </c>
      <c r="AV9" s="23">
        <f t="shared" si="3"/>
        <v>0</v>
      </c>
      <c r="AW9" s="23">
        <f t="shared" si="4"/>
        <v>0</v>
      </c>
      <c r="AX9" s="23">
        <f t="shared" si="5"/>
        <v>0</v>
      </c>
      <c r="AY9" s="23">
        <f t="shared" si="8"/>
        <v>0</v>
      </c>
      <c r="AZ9" s="24" t="e">
        <f t="shared" si="6"/>
        <v>#DIV/0!</v>
      </c>
      <c r="BA9" s="25"/>
    </row>
    <row r="10" spans="2:53">
      <c r="B10" s="18">
        <f t="shared" si="7"/>
        <v>6</v>
      </c>
      <c r="C10" s="19"/>
      <c r="D10" s="19"/>
      <c r="E10" s="20"/>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1"/>
      <c r="AT10" s="22">
        <f t="shared" si="1"/>
        <v>0</v>
      </c>
      <c r="AU10" s="23">
        <f t="shared" si="2"/>
        <v>0</v>
      </c>
      <c r="AV10" s="23">
        <f t="shared" si="3"/>
        <v>0</v>
      </c>
      <c r="AW10" s="23">
        <f t="shared" si="4"/>
        <v>0</v>
      </c>
      <c r="AX10" s="23">
        <f t="shared" si="5"/>
        <v>0</v>
      </c>
      <c r="AY10" s="23">
        <f t="shared" si="8"/>
        <v>0</v>
      </c>
      <c r="AZ10" s="24" t="e">
        <f t="shared" si="6"/>
        <v>#DIV/0!</v>
      </c>
      <c r="BA10" s="25"/>
    </row>
    <row r="11" spans="2:53">
      <c r="B11" s="18">
        <f t="shared" si="7"/>
        <v>7</v>
      </c>
      <c r="C11" s="23"/>
      <c r="D11" s="26"/>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1"/>
      <c r="AT11" s="22">
        <f t="shared" si="1"/>
        <v>0</v>
      </c>
      <c r="AU11" s="23">
        <f t="shared" si="2"/>
        <v>0</v>
      </c>
      <c r="AV11" s="23">
        <f t="shared" si="3"/>
        <v>0</v>
      </c>
      <c r="AW11" s="23">
        <f t="shared" si="4"/>
        <v>0</v>
      </c>
      <c r="AX11" s="23">
        <f t="shared" si="5"/>
        <v>0</v>
      </c>
      <c r="AY11" s="23">
        <f t="shared" si="8"/>
        <v>0</v>
      </c>
      <c r="AZ11" s="24" t="e">
        <f t="shared" si="6"/>
        <v>#DIV/0!</v>
      </c>
      <c r="BA11" s="25"/>
    </row>
    <row r="12" spans="2:53">
      <c r="B12" s="18">
        <f t="shared" si="7"/>
        <v>8</v>
      </c>
      <c r="C12" s="23"/>
      <c r="D12" s="26"/>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1"/>
      <c r="AT12" s="22">
        <f t="shared" si="1"/>
        <v>0</v>
      </c>
      <c r="AU12" s="23">
        <f t="shared" si="2"/>
        <v>0</v>
      </c>
      <c r="AV12" s="23">
        <f t="shared" si="3"/>
        <v>0</v>
      </c>
      <c r="AW12" s="23">
        <f t="shared" si="4"/>
        <v>0</v>
      </c>
      <c r="AX12" s="23">
        <f t="shared" si="5"/>
        <v>0</v>
      </c>
      <c r="AY12" s="23">
        <f t="shared" si="8"/>
        <v>0</v>
      </c>
      <c r="AZ12" s="24" t="e">
        <f t="shared" si="6"/>
        <v>#DIV/0!</v>
      </c>
      <c r="BA12" s="25"/>
    </row>
    <row r="13" spans="2:53">
      <c r="B13" s="18">
        <f t="shared" si="7"/>
        <v>9</v>
      </c>
      <c r="C13" s="23"/>
      <c r="D13" s="26"/>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1"/>
      <c r="AT13" s="22">
        <f t="shared" si="1"/>
        <v>0</v>
      </c>
      <c r="AU13" s="23">
        <f t="shared" si="2"/>
        <v>0</v>
      </c>
      <c r="AV13" s="23">
        <f t="shared" si="3"/>
        <v>0</v>
      </c>
      <c r="AW13" s="23">
        <f t="shared" si="4"/>
        <v>0</v>
      </c>
      <c r="AX13" s="23">
        <f t="shared" si="5"/>
        <v>0</v>
      </c>
      <c r="AY13" s="23">
        <f t="shared" si="8"/>
        <v>0</v>
      </c>
      <c r="AZ13" s="24" t="e">
        <f t="shared" si="6"/>
        <v>#DIV/0!</v>
      </c>
      <c r="BA13" s="25"/>
    </row>
    <row r="14" spans="2:53">
      <c r="B14" s="18">
        <f t="shared" si="7"/>
        <v>10</v>
      </c>
      <c r="C14" s="23"/>
      <c r="D14" s="26"/>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1"/>
      <c r="AT14" s="22">
        <f t="shared" si="1"/>
        <v>0</v>
      </c>
      <c r="AU14" s="23">
        <f t="shared" si="2"/>
        <v>0</v>
      </c>
      <c r="AV14" s="23">
        <f t="shared" si="3"/>
        <v>0</v>
      </c>
      <c r="AW14" s="23">
        <f t="shared" si="4"/>
        <v>0</v>
      </c>
      <c r="AX14" s="23">
        <f t="shared" si="5"/>
        <v>0</v>
      </c>
      <c r="AY14" s="23">
        <f t="shared" si="8"/>
        <v>0</v>
      </c>
      <c r="AZ14" s="24" t="e">
        <f t="shared" si="6"/>
        <v>#DIV/0!</v>
      </c>
      <c r="BA14" s="25"/>
    </row>
    <row r="15" spans="2:53">
      <c r="B15" s="18">
        <f t="shared" si="7"/>
        <v>11</v>
      </c>
      <c r="C15" s="23"/>
      <c r="D15" s="26"/>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1"/>
      <c r="AT15" s="22">
        <f t="shared" si="1"/>
        <v>0</v>
      </c>
      <c r="AU15" s="23">
        <f t="shared" si="2"/>
        <v>0</v>
      </c>
      <c r="AV15" s="23">
        <f t="shared" si="3"/>
        <v>0</v>
      </c>
      <c r="AW15" s="23">
        <f t="shared" si="4"/>
        <v>0</v>
      </c>
      <c r="AX15" s="23">
        <f t="shared" si="5"/>
        <v>0</v>
      </c>
      <c r="AY15" s="23">
        <f t="shared" si="8"/>
        <v>0</v>
      </c>
      <c r="AZ15" s="24" t="e">
        <f t="shared" si="6"/>
        <v>#DIV/0!</v>
      </c>
      <c r="BA15" s="25"/>
    </row>
    <row r="16" spans="2:53">
      <c r="B16" s="18">
        <f t="shared" si="7"/>
        <v>12</v>
      </c>
      <c r="C16" s="23"/>
      <c r="D16" s="26"/>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1"/>
      <c r="AT16" s="22">
        <f t="shared" si="1"/>
        <v>0</v>
      </c>
      <c r="AU16" s="23">
        <f t="shared" si="2"/>
        <v>0</v>
      </c>
      <c r="AV16" s="23">
        <f t="shared" si="3"/>
        <v>0</v>
      </c>
      <c r="AW16" s="23">
        <f t="shared" si="4"/>
        <v>0</v>
      </c>
      <c r="AX16" s="23">
        <f t="shared" si="5"/>
        <v>0</v>
      </c>
      <c r="AY16" s="23">
        <f t="shared" si="8"/>
        <v>0</v>
      </c>
      <c r="AZ16" s="24" t="e">
        <f t="shared" si="6"/>
        <v>#DIV/0!</v>
      </c>
      <c r="BA16" s="25"/>
    </row>
    <row r="17" spans="2:53">
      <c r="B17" s="18">
        <f t="shared" si="7"/>
        <v>13</v>
      </c>
      <c r="C17" s="23"/>
      <c r="D17" s="26"/>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1"/>
      <c r="AT17" s="22">
        <f t="shared" si="1"/>
        <v>0</v>
      </c>
      <c r="AU17" s="23">
        <f t="shared" si="2"/>
        <v>0</v>
      </c>
      <c r="AV17" s="23">
        <f t="shared" si="3"/>
        <v>0</v>
      </c>
      <c r="AW17" s="23">
        <f t="shared" si="4"/>
        <v>0</v>
      </c>
      <c r="AX17" s="23">
        <f t="shared" si="5"/>
        <v>0</v>
      </c>
      <c r="AY17" s="23">
        <f t="shared" si="8"/>
        <v>0</v>
      </c>
      <c r="AZ17" s="24" t="e">
        <f t="shared" si="6"/>
        <v>#DIV/0!</v>
      </c>
      <c r="BA17" s="25"/>
    </row>
    <row r="18" spans="2:53">
      <c r="B18" s="18">
        <f t="shared" si="7"/>
        <v>14</v>
      </c>
      <c r="C18" s="23"/>
      <c r="D18" s="26"/>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1"/>
      <c r="AT18" s="22">
        <f t="shared" si="1"/>
        <v>0</v>
      </c>
      <c r="AU18" s="23">
        <f t="shared" si="2"/>
        <v>0</v>
      </c>
      <c r="AV18" s="23">
        <f t="shared" si="3"/>
        <v>0</v>
      </c>
      <c r="AW18" s="23">
        <f t="shared" si="4"/>
        <v>0</v>
      </c>
      <c r="AX18" s="23">
        <f t="shared" si="5"/>
        <v>0</v>
      </c>
      <c r="AY18" s="23">
        <f t="shared" si="8"/>
        <v>0</v>
      </c>
      <c r="AZ18" s="24" t="e">
        <f t="shared" si="6"/>
        <v>#DIV/0!</v>
      </c>
      <c r="BA18" s="25"/>
    </row>
    <row r="19" spans="2:53">
      <c r="B19" s="18">
        <f t="shared" si="7"/>
        <v>15</v>
      </c>
      <c r="C19" s="23"/>
      <c r="D19" s="26"/>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1"/>
      <c r="AT19" s="22">
        <f t="shared" si="1"/>
        <v>0</v>
      </c>
      <c r="AU19" s="23">
        <f t="shared" si="2"/>
        <v>0</v>
      </c>
      <c r="AV19" s="23">
        <f t="shared" si="3"/>
        <v>0</v>
      </c>
      <c r="AW19" s="23">
        <f t="shared" si="4"/>
        <v>0</v>
      </c>
      <c r="AX19" s="23">
        <f t="shared" si="5"/>
        <v>0</v>
      </c>
      <c r="AY19" s="23">
        <f t="shared" si="8"/>
        <v>0</v>
      </c>
      <c r="AZ19" s="24" t="e">
        <f t="shared" si="6"/>
        <v>#DIV/0!</v>
      </c>
      <c r="BA19" s="25"/>
    </row>
    <row r="20" spans="2:53">
      <c r="B20" s="18">
        <f t="shared" si="7"/>
        <v>16</v>
      </c>
      <c r="C20" s="23"/>
      <c r="D20" s="23"/>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1"/>
      <c r="AT20" s="22">
        <f t="shared" si="1"/>
        <v>0</v>
      </c>
      <c r="AU20" s="23">
        <f t="shared" si="2"/>
        <v>0</v>
      </c>
      <c r="AV20" s="23">
        <f t="shared" si="3"/>
        <v>0</v>
      </c>
      <c r="AW20" s="23">
        <f t="shared" si="4"/>
        <v>0</v>
      </c>
      <c r="AX20" s="23">
        <f t="shared" si="5"/>
        <v>0</v>
      </c>
      <c r="AY20" s="23">
        <f t="shared" si="8"/>
        <v>0</v>
      </c>
      <c r="AZ20" s="24" t="e">
        <f t="shared" si="6"/>
        <v>#DIV/0!</v>
      </c>
      <c r="BA20" s="25"/>
    </row>
    <row r="21" spans="2:53">
      <c r="B21" s="18">
        <f t="shared" si="7"/>
        <v>17</v>
      </c>
      <c r="C21" s="23"/>
      <c r="D21" s="23"/>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1"/>
      <c r="AT21" s="22">
        <f t="shared" si="1"/>
        <v>0</v>
      </c>
      <c r="AU21" s="23">
        <f t="shared" si="2"/>
        <v>0</v>
      </c>
      <c r="AV21" s="23">
        <f t="shared" si="3"/>
        <v>0</v>
      </c>
      <c r="AW21" s="23">
        <f t="shared" si="4"/>
        <v>0</v>
      </c>
      <c r="AX21" s="23">
        <f t="shared" si="5"/>
        <v>0</v>
      </c>
      <c r="AY21" s="23">
        <f t="shared" si="8"/>
        <v>0</v>
      </c>
      <c r="AZ21" s="24" t="e">
        <f t="shared" si="6"/>
        <v>#DIV/0!</v>
      </c>
      <c r="BA21" s="25"/>
    </row>
    <row r="22" spans="2:53">
      <c r="B22" s="18">
        <f t="shared" si="7"/>
        <v>18</v>
      </c>
      <c r="C22" s="23"/>
      <c r="D22" s="23"/>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1"/>
      <c r="AT22" s="22">
        <f t="shared" si="1"/>
        <v>0</v>
      </c>
      <c r="AU22" s="23">
        <f t="shared" si="2"/>
        <v>0</v>
      </c>
      <c r="AV22" s="23">
        <f t="shared" si="3"/>
        <v>0</v>
      </c>
      <c r="AW22" s="23">
        <f t="shared" si="4"/>
        <v>0</v>
      </c>
      <c r="AX22" s="23">
        <f t="shared" si="5"/>
        <v>0</v>
      </c>
      <c r="AY22" s="23">
        <f t="shared" si="8"/>
        <v>0</v>
      </c>
      <c r="AZ22" s="24" t="e">
        <f t="shared" si="6"/>
        <v>#DIV/0!</v>
      </c>
      <c r="BA22" s="25"/>
    </row>
    <row r="23" spans="2:53">
      <c r="B23" s="18">
        <f t="shared" si="7"/>
        <v>19</v>
      </c>
      <c r="C23" s="23"/>
      <c r="D23" s="23"/>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1"/>
      <c r="AT23" s="22">
        <f t="shared" si="1"/>
        <v>0</v>
      </c>
      <c r="AU23" s="23">
        <f t="shared" si="2"/>
        <v>0</v>
      </c>
      <c r="AV23" s="23">
        <f t="shared" si="3"/>
        <v>0</v>
      </c>
      <c r="AW23" s="23">
        <f t="shared" si="4"/>
        <v>0</v>
      </c>
      <c r="AX23" s="23">
        <f t="shared" si="5"/>
        <v>0</v>
      </c>
      <c r="AY23" s="23">
        <f t="shared" si="8"/>
        <v>0</v>
      </c>
      <c r="AZ23" s="24" t="e">
        <f t="shared" si="6"/>
        <v>#DIV/0!</v>
      </c>
      <c r="BA23" s="25"/>
    </row>
    <row r="24" spans="2:53">
      <c r="B24" s="18">
        <f t="shared" si="7"/>
        <v>20</v>
      </c>
      <c r="C24" s="23"/>
      <c r="D24" s="23"/>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1"/>
      <c r="AT24" s="22">
        <f t="shared" si="1"/>
        <v>0</v>
      </c>
      <c r="AU24" s="23">
        <f t="shared" si="2"/>
        <v>0</v>
      </c>
      <c r="AV24" s="23">
        <f t="shared" si="3"/>
        <v>0</v>
      </c>
      <c r="AW24" s="23">
        <f t="shared" si="4"/>
        <v>0</v>
      </c>
      <c r="AX24" s="23">
        <f t="shared" si="5"/>
        <v>0</v>
      </c>
      <c r="AY24" s="23">
        <f t="shared" si="8"/>
        <v>0</v>
      </c>
      <c r="AZ24" s="24" t="e">
        <f t="shared" si="6"/>
        <v>#DIV/0!</v>
      </c>
      <c r="BA24" s="25"/>
    </row>
    <row r="25" spans="2:53">
      <c r="B25" s="18">
        <f t="shared" si="7"/>
        <v>21</v>
      </c>
      <c r="C25" s="23"/>
      <c r="D25" s="23"/>
      <c r="E25" s="20"/>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1"/>
      <c r="AT25" s="22">
        <f t="shared" si="1"/>
        <v>0</v>
      </c>
      <c r="AU25" s="23">
        <f t="shared" si="2"/>
        <v>0</v>
      </c>
      <c r="AV25" s="23">
        <f t="shared" si="3"/>
        <v>0</v>
      </c>
      <c r="AW25" s="23">
        <f t="shared" si="4"/>
        <v>0</v>
      </c>
      <c r="AX25" s="23">
        <f t="shared" si="5"/>
        <v>0</v>
      </c>
      <c r="AY25" s="23">
        <f t="shared" si="8"/>
        <v>0</v>
      </c>
      <c r="AZ25" s="24" t="e">
        <f t="shared" si="6"/>
        <v>#DIV/0!</v>
      </c>
      <c r="BA25" s="25"/>
    </row>
    <row r="26" spans="2:53">
      <c r="B26" s="18">
        <f t="shared" si="7"/>
        <v>22</v>
      </c>
      <c r="C26" s="23"/>
      <c r="D26" s="23"/>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1"/>
      <c r="AT26" s="22">
        <f t="shared" si="1"/>
        <v>0</v>
      </c>
      <c r="AU26" s="23">
        <f t="shared" si="2"/>
        <v>0</v>
      </c>
      <c r="AV26" s="23">
        <f t="shared" si="3"/>
        <v>0</v>
      </c>
      <c r="AW26" s="23">
        <f t="shared" si="4"/>
        <v>0</v>
      </c>
      <c r="AX26" s="23">
        <f t="shared" si="5"/>
        <v>0</v>
      </c>
      <c r="AY26" s="23">
        <f t="shared" si="8"/>
        <v>0</v>
      </c>
      <c r="AZ26" s="24" t="e">
        <f t="shared" si="6"/>
        <v>#DIV/0!</v>
      </c>
      <c r="BA26" s="25"/>
    </row>
    <row r="27" spans="2:53">
      <c r="B27" s="18">
        <f t="shared" si="7"/>
        <v>23</v>
      </c>
      <c r="C27" s="23"/>
      <c r="D27" s="23"/>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1"/>
      <c r="AT27" s="22">
        <f t="shared" si="1"/>
        <v>0</v>
      </c>
      <c r="AU27" s="23">
        <f t="shared" si="2"/>
        <v>0</v>
      </c>
      <c r="AV27" s="23">
        <f t="shared" si="3"/>
        <v>0</v>
      </c>
      <c r="AW27" s="23">
        <f t="shared" si="4"/>
        <v>0</v>
      </c>
      <c r="AX27" s="23">
        <f t="shared" si="5"/>
        <v>0</v>
      </c>
      <c r="AY27" s="23">
        <f t="shared" si="8"/>
        <v>0</v>
      </c>
      <c r="AZ27" s="24" t="e">
        <f t="shared" si="6"/>
        <v>#DIV/0!</v>
      </c>
      <c r="BA27" s="25"/>
    </row>
    <row r="28" spans="2:53">
      <c r="B28" s="18">
        <f t="shared" si="7"/>
        <v>24</v>
      </c>
      <c r="C28" s="23"/>
      <c r="D28" s="23"/>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1"/>
      <c r="AT28" s="22">
        <f t="shared" si="1"/>
        <v>0</v>
      </c>
      <c r="AU28" s="23">
        <f t="shared" si="2"/>
        <v>0</v>
      </c>
      <c r="AV28" s="23">
        <f t="shared" si="3"/>
        <v>0</v>
      </c>
      <c r="AW28" s="23">
        <f t="shared" si="4"/>
        <v>0</v>
      </c>
      <c r="AX28" s="23">
        <f t="shared" si="5"/>
        <v>0</v>
      </c>
      <c r="AY28" s="23">
        <f t="shared" si="8"/>
        <v>0</v>
      </c>
      <c r="AZ28" s="24" t="e">
        <f t="shared" si="6"/>
        <v>#DIV/0!</v>
      </c>
      <c r="BA28" s="25"/>
    </row>
    <row r="29" spans="2:53">
      <c r="B29" s="18">
        <f t="shared" si="7"/>
        <v>25</v>
      </c>
      <c r="C29" s="23"/>
      <c r="D29" s="23"/>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1"/>
      <c r="AT29" s="22">
        <f t="shared" si="1"/>
        <v>0</v>
      </c>
      <c r="AU29" s="23">
        <f t="shared" si="2"/>
        <v>0</v>
      </c>
      <c r="AV29" s="23">
        <f t="shared" si="3"/>
        <v>0</v>
      </c>
      <c r="AW29" s="23">
        <f t="shared" si="4"/>
        <v>0</v>
      </c>
      <c r="AX29" s="23">
        <f t="shared" si="5"/>
        <v>0</v>
      </c>
      <c r="AY29" s="23">
        <f t="shared" si="8"/>
        <v>0</v>
      </c>
      <c r="AZ29" s="24" t="e">
        <f t="shared" si="6"/>
        <v>#DIV/0!</v>
      </c>
      <c r="BA29" s="25"/>
    </row>
    <row r="30" spans="2:53">
      <c r="B30" s="18">
        <f t="shared" si="7"/>
        <v>26</v>
      </c>
      <c r="C30" s="23"/>
      <c r="D30" s="23"/>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1"/>
      <c r="AT30" s="22">
        <f t="shared" si="1"/>
        <v>0</v>
      </c>
      <c r="AU30" s="23">
        <f t="shared" si="2"/>
        <v>0</v>
      </c>
      <c r="AV30" s="23">
        <f t="shared" si="3"/>
        <v>0</v>
      </c>
      <c r="AW30" s="23">
        <f t="shared" si="4"/>
        <v>0</v>
      </c>
      <c r="AX30" s="23">
        <f t="shared" si="5"/>
        <v>0</v>
      </c>
      <c r="AY30" s="23">
        <f t="shared" si="8"/>
        <v>0</v>
      </c>
      <c r="AZ30" s="24" t="e">
        <f t="shared" si="6"/>
        <v>#DIV/0!</v>
      </c>
      <c r="BA30" s="25"/>
    </row>
    <row r="31" spans="2:53">
      <c r="B31" s="18">
        <f t="shared" si="7"/>
        <v>27</v>
      </c>
      <c r="C31" s="23"/>
      <c r="D31" s="23"/>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1"/>
      <c r="AT31" s="22">
        <f t="shared" si="1"/>
        <v>0</v>
      </c>
      <c r="AU31" s="23">
        <f t="shared" si="2"/>
        <v>0</v>
      </c>
      <c r="AV31" s="23">
        <f t="shared" si="3"/>
        <v>0</v>
      </c>
      <c r="AW31" s="23">
        <f t="shared" si="4"/>
        <v>0</v>
      </c>
      <c r="AX31" s="23">
        <f t="shared" si="5"/>
        <v>0</v>
      </c>
      <c r="AY31" s="23">
        <f t="shared" si="8"/>
        <v>0</v>
      </c>
      <c r="AZ31" s="24" t="e">
        <f t="shared" si="6"/>
        <v>#DIV/0!</v>
      </c>
      <c r="BA31" s="25"/>
    </row>
    <row r="32" spans="2:53">
      <c r="B32" s="18">
        <f t="shared" si="7"/>
        <v>28</v>
      </c>
      <c r="C32" s="23"/>
      <c r="D32" s="23"/>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1"/>
      <c r="AT32" s="22">
        <f t="shared" si="1"/>
        <v>0</v>
      </c>
      <c r="AU32" s="23">
        <f t="shared" si="2"/>
        <v>0</v>
      </c>
      <c r="AV32" s="23">
        <f t="shared" si="3"/>
        <v>0</v>
      </c>
      <c r="AW32" s="23">
        <f t="shared" si="4"/>
        <v>0</v>
      </c>
      <c r="AX32" s="23">
        <f t="shared" si="5"/>
        <v>0</v>
      </c>
      <c r="AY32" s="23">
        <f t="shared" si="8"/>
        <v>0</v>
      </c>
      <c r="AZ32" s="24" t="e">
        <f t="shared" si="6"/>
        <v>#DIV/0!</v>
      </c>
      <c r="BA32" s="25"/>
    </row>
    <row r="33" spans="2:53">
      <c r="B33" s="18">
        <f t="shared" si="7"/>
        <v>29</v>
      </c>
      <c r="C33" s="23"/>
      <c r="D33" s="23"/>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1"/>
      <c r="AT33" s="22">
        <f t="shared" si="1"/>
        <v>0</v>
      </c>
      <c r="AU33" s="23">
        <f t="shared" si="2"/>
        <v>0</v>
      </c>
      <c r="AV33" s="23">
        <f t="shared" si="3"/>
        <v>0</v>
      </c>
      <c r="AW33" s="23">
        <f t="shared" si="4"/>
        <v>0</v>
      </c>
      <c r="AX33" s="23">
        <f t="shared" si="5"/>
        <v>0</v>
      </c>
      <c r="AY33" s="23">
        <f t="shared" si="8"/>
        <v>0</v>
      </c>
      <c r="AZ33" s="24" t="e">
        <f t="shared" si="6"/>
        <v>#DIV/0!</v>
      </c>
      <c r="BA33" s="25"/>
    </row>
    <row r="34" spans="2:53" ht="15" thickBot="1">
      <c r="B34" s="27">
        <f t="shared" si="7"/>
        <v>30</v>
      </c>
      <c r="C34" s="28"/>
      <c r="D34" s="28"/>
      <c r="E34" s="29"/>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30"/>
      <c r="AT34" s="31">
        <f t="shared" si="1"/>
        <v>0</v>
      </c>
      <c r="AU34" s="28">
        <f t="shared" si="2"/>
        <v>0</v>
      </c>
      <c r="AV34" s="28">
        <f t="shared" si="3"/>
        <v>0</v>
      </c>
      <c r="AW34" s="28">
        <f t="shared" si="4"/>
        <v>0</v>
      </c>
      <c r="AX34" s="28">
        <f t="shared" si="5"/>
        <v>0</v>
      </c>
      <c r="AY34" s="28">
        <f t="shared" si="8"/>
        <v>0</v>
      </c>
      <c r="AZ34" s="32" t="e">
        <f t="shared" si="6"/>
        <v>#DIV/0!</v>
      </c>
      <c r="BA34" s="25"/>
    </row>
    <row r="35" spans="2:53">
      <c r="B35" s="33"/>
      <c r="C35" s="34"/>
      <c r="D35" s="34"/>
      <c r="E35" s="35"/>
      <c r="F35" s="36"/>
      <c r="G35" s="35"/>
      <c r="H35" s="35"/>
      <c r="I35" s="35"/>
      <c r="J35" s="35"/>
      <c r="K35" s="35"/>
      <c r="L35" s="35"/>
      <c r="M35" s="35"/>
      <c r="N35" s="35"/>
      <c r="O35" s="35"/>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T35" s="34"/>
      <c r="AU35" s="34"/>
      <c r="AV35" s="34"/>
      <c r="AW35" s="34"/>
      <c r="AX35" s="34"/>
      <c r="AY35" s="34"/>
      <c r="AZ35" s="34"/>
      <c r="BA35" s="25"/>
    </row>
    <row r="36" spans="2:53" ht="15" thickBot="1"/>
    <row r="37" spans="2:53" ht="24" customHeight="1" thickBot="1">
      <c r="B37" s="81" t="s">
        <v>33</v>
      </c>
      <c r="C37" s="82"/>
      <c r="D37" s="82"/>
      <c r="E37" s="82"/>
      <c r="F37" s="82"/>
      <c r="G37" s="82"/>
      <c r="H37" s="82"/>
      <c r="I37" s="82"/>
      <c r="J37" s="82"/>
      <c r="K37" s="82"/>
      <c r="L37" s="82"/>
      <c r="M37" s="82"/>
      <c r="N37" s="82"/>
      <c r="O37" s="82"/>
      <c r="P37" s="82"/>
      <c r="Q37" s="82"/>
      <c r="R37" s="82"/>
      <c r="S37" s="82"/>
      <c r="T37" s="82"/>
      <c r="U37" s="82"/>
      <c r="V37" s="82"/>
      <c r="W37" s="82"/>
      <c r="X37" s="82"/>
      <c r="Y37" s="82"/>
      <c r="Z37" s="82"/>
      <c r="AA37" s="82"/>
      <c r="AB37" s="82"/>
      <c r="AC37" s="82"/>
      <c r="AD37" s="82"/>
      <c r="AE37" s="82"/>
      <c r="AF37" s="82"/>
      <c r="AG37" s="82"/>
      <c r="AH37" s="82"/>
      <c r="AI37" s="82"/>
      <c r="AJ37" s="82"/>
      <c r="AK37" s="82"/>
      <c r="AL37" s="82"/>
      <c r="AM37" s="82"/>
      <c r="AN37" s="82"/>
      <c r="AO37" s="83"/>
      <c r="AT37" s="84" t="s">
        <v>34</v>
      </c>
      <c r="AU37" s="85"/>
      <c r="AV37" s="85"/>
      <c r="AW37" s="85"/>
      <c r="AX37" s="85"/>
      <c r="AY37" s="85"/>
      <c r="AZ37" s="86"/>
    </row>
    <row r="38" spans="2:53" ht="28.5">
      <c r="B38" s="12" t="s">
        <v>29</v>
      </c>
      <c r="C38" s="13" t="s">
        <v>8</v>
      </c>
      <c r="D38" s="13" t="s">
        <v>30</v>
      </c>
      <c r="E38" s="13">
        <v>1</v>
      </c>
      <c r="F38" s="13">
        <f>E38+1</f>
        <v>2</v>
      </c>
      <c r="G38" s="13">
        <f t="shared" ref="G38:AP38" si="9">F38+1</f>
        <v>3</v>
      </c>
      <c r="H38" s="13">
        <f t="shared" si="9"/>
        <v>4</v>
      </c>
      <c r="I38" s="13">
        <f t="shared" si="9"/>
        <v>5</v>
      </c>
      <c r="J38" s="13">
        <f t="shared" si="9"/>
        <v>6</v>
      </c>
      <c r="K38" s="13">
        <f t="shared" si="9"/>
        <v>7</v>
      </c>
      <c r="L38" s="13">
        <f t="shared" si="9"/>
        <v>8</v>
      </c>
      <c r="M38" s="13">
        <f t="shared" si="9"/>
        <v>9</v>
      </c>
      <c r="N38" s="13">
        <f t="shared" si="9"/>
        <v>10</v>
      </c>
      <c r="O38" s="13">
        <f t="shared" si="9"/>
        <v>11</v>
      </c>
      <c r="P38" s="13">
        <f t="shared" si="9"/>
        <v>12</v>
      </c>
      <c r="Q38" s="13">
        <f t="shared" si="9"/>
        <v>13</v>
      </c>
      <c r="R38" s="13">
        <f t="shared" si="9"/>
        <v>14</v>
      </c>
      <c r="S38" s="13">
        <f t="shared" si="9"/>
        <v>15</v>
      </c>
      <c r="T38" s="13">
        <f t="shared" si="9"/>
        <v>16</v>
      </c>
      <c r="U38" s="13">
        <f t="shared" si="9"/>
        <v>17</v>
      </c>
      <c r="V38" s="13">
        <f t="shared" si="9"/>
        <v>18</v>
      </c>
      <c r="W38" s="13">
        <f t="shared" si="9"/>
        <v>19</v>
      </c>
      <c r="X38" s="13">
        <f t="shared" si="9"/>
        <v>20</v>
      </c>
      <c r="Y38" s="13">
        <f t="shared" si="9"/>
        <v>21</v>
      </c>
      <c r="Z38" s="13">
        <f t="shared" si="9"/>
        <v>22</v>
      </c>
      <c r="AA38" s="13">
        <f t="shared" si="9"/>
        <v>23</v>
      </c>
      <c r="AB38" s="13">
        <f t="shared" si="9"/>
        <v>24</v>
      </c>
      <c r="AC38" s="13">
        <f t="shared" si="9"/>
        <v>25</v>
      </c>
      <c r="AD38" s="13">
        <f t="shared" si="9"/>
        <v>26</v>
      </c>
      <c r="AE38" s="13">
        <f t="shared" si="9"/>
        <v>27</v>
      </c>
      <c r="AF38" s="13">
        <f t="shared" si="9"/>
        <v>28</v>
      </c>
      <c r="AG38" s="13">
        <f t="shared" si="9"/>
        <v>29</v>
      </c>
      <c r="AH38" s="13">
        <f t="shared" si="9"/>
        <v>30</v>
      </c>
      <c r="AI38" s="13">
        <f t="shared" si="9"/>
        <v>31</v>
      </c>
      <c r="AJ38" s="13">
        <f t="shared" si="9"/>
        <v>32</v>
      </c>
      <c r="AK38" s="13">
        <f t="shared" si="9"/>
        <v>33</v>
      </c>
      <c r="AL38" s="13">
        <f t="shared" si="9"/>
        <v>34</v>
      </c>
      <c r="AM38" s="13">
        <f t="shared" si="9"/>
        <v>35</v>
      </c>
      <c r="AN38" s="13">
        <f t="shared" si="9"/>
        <v>36</v>
      </c>
      <c r="AO38" s="13">
        <f t="shared" si="9"/>
        <v>37</v>
      </c>
      <c r="AP38" s="13">
        <f t="shared" si="9"/>
        <v>38</v>
      </c>
      <c r="AQ38" s="13">
        <f>AP38+1</f>
        <v>39</v>
      </c>
      <c r="AR38" s="14">
        <f>AQ38+1</f>
        <v>40</v>
      </c>
      <c r="AT38" s="15">
        <v>5</v>
      </c>
      <c r="AU38" s="16">
        <v>4</v>
      </c>
      <c r="AV38" s="16">
        <v>3</v>
      </c>
      <c r="AW38" s="16">
        <v>2</v>
      </c>
      <c r="AX38" s="16">
        <v>1</v>
      </c>
      <c r="AY38" s="16" t="s">
        <v>31</v>
      </c>
      <c r="AZ38" s="17" t="s">
        <v>32</v>
      </c>
    </row>
    <row r="39" spans="2:53">
      <c r="B39" s="18">
        <v>1</v>
      </c>
      <c r="C39" s="19"/>
      <c r="D39" s="19"/>
      <c r="E39" s="20"/>
      <c r="F39" s="20"/>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1"/>
      <c r="AT39" s="22">
        <f t="shared" ref="AT39:AT68" si="10">COUNTIF(E39:AR39,"5")</f>
        <v>0</v>
      </c>
      <c r="AU39" s="23">
        <f t="shared" ref="AU39:AU68" si="11">COUNTIF(E39:AR39,"4")</f>
        <v>0</v>
      </c>
      <c r="AV39" s="23">
        <f t="shared" ref="AV39:AV68" si="12">COUNTIF(E39:AR39,"3")</f>
        <v>0</v>
      </c>
      <c r="AW39" s="23">
        <f t="shared" ref="AW39:AW68" si="13">COUNTIF(E39:AR39,"2")</f>
        <v>0</v>
      </c>
      <c r="AX39" s="23">
        <f t="shared" ref="AX39:AX68" si="14">COUNTIF(E39:AR39,"1")</f>
        <v>0</v>
      </c>
      <c r="AY39" s="23">
        <f>SUM(AT39:AX39)</f>
        <v>0</v>
      </c>
      <c r="AZ39" s="24" t="e">
        <f t="shared" ref="AZ39:AZ68" si="15">ROUND(SUMPRODUCT($AT$4:$AX$4,AT39:AX39)/AY39,0)</f>
        <v>#DIV/0!</v>
      </c>
      <c r="BA39" s="25"/>
    </row>
    <row r="40" spans="2:53">
      <c r="B40" s="18">
        <f>B39+1</f>
        <v>2</v>
      </c>
      <c r="C40" s="19"/>
      <c r="D40" s="19"/>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1"/>
      <c r="AT40" s="22">
        <f t="shared" si="10"/>
        <v>0</v>
      </c>
      <c r="AU40" s="23">
        <f t="shared" si="11"/>
        <v>0</v>
      </c>
      <c r="AV40" s="23">
        <f t="shared" si="12"/>
        <v>0</v>
      </c>
      <c r="AW40" s="23">
        <f t="shared" si="13"/>
        <v>0</v>
      </c>
      <c r="AX40" s="23">
        <f t="shared" si="14"/>
        <v>0</v>
      </c>
      <c r="AY40" s="23">
        <f t="shared" ref="AY40:AY68" si="16">SUM(AT40:AX40)</f>
        <v>0</v>
      </c>
      <c r="AZ40" s="24" t="e">
        <f t="shared" si="15"/>
        <v>#DIV/0!</v>
      </c>
      <c r="BA40" s="25"/>
    </row>
    <row r="41" spans="2:53">
      <c r="B41" s="18">
        <f t="shared" ref="B41:B68" si="17">B40+1</f>
        <v>3</v>
      </c>
      <c r="C41" s="19"/>
      <c r="D41" s="19"/>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1"/>
      <c r="AT41" s="22">
        <f t="shared" si="10"/>
        <v>0</v>
      </c>
      <c r="AU41" s="23">
        <f t="shared" si="11"/>
        <v>0</v>
      </c>
      <c r="AV41" s="23">
        <f t="shared" si="12"/>
        <v>0</v>
      </c>
      <c r="AW41" s="23">
        <f t="shared" si="13"/>
        <v>0</v>
      </c>
      <c r="AX41" s="23">
        <f t="shared" si="14"/>
        <v>0</v>
      </c>
      <c r="AY41" s="23">
        <f t="shared" si="16"/>
        <v>0</v>
      </c>
      <c r="AZ41" s="24" t="e">
        <f t="shared" si="15"/>
        <v>#DIV/0!</v>
      </c>
      <c r="BA41" s="25"/>
    </row>
    <row r="42" spans="2:53">
      <c r="B42" s="18">
        <f t="shared" si="17"/>
        <v>4</v>
      </c>
      <c r="C42" s="19"/>
      <c r="D42" s="19"/>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1"/>
      <c r="AT42" s="22">
        <f t="shared" si="10"/>
        <v>0</v>
      </c>
      <c r="AU42" s="23">
        <f t="shared" si="11"/>
        <v>0</v>
      </c>
      <c r="AV42" s="23">
        <f t="shared" si="12"/>
        <v>0</v>
      </c>
      <c r="AW42" s="23">
        <f t="shared" si="13"/>
        <v>0</v>
      </c>
      <c r="AX42" s="23">
        <f t="shared" si="14"/>
        <v>0</v>
      </c>
      <c r="AY42" s="23">
        <f t="shared" si="16"/>
        <v>0</v>
      </c>
      <c r="AZ42" s="24" t="e">
        <f t="shared" si="15"/>
        <v>#DIV/0!</v>
      </c>
      <c r="BA42" s="25"/>
    </row>
    <row r="43" spans="2:53">
      <c r="B43" s="18">
        <f t="shared" si="17"/>
        <v>5</v>
      </c>
      <c r="C43" s="19"/>
      <c r="D43" s="19"/>
      <c r="E43" s="20"/>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1"/>
      <c r="AT43" s="22">
        <f t="shared" si="10"/>
        <v>0</v>
      </c>
      <c r="AU43" s="23">
        <f t="shared" si="11"/>
        <v>0</v>
      </c>
      <c r="AV43" s="23">
        <f t="shared" si="12"/>
        <v>0</v>
      </c>
      <c r="AW43" s="23">
        <f t="shared" si="13"/>
        <v>0</v>
      </c>
      <c r="AX43" s="23">
        <f t="shared" si="14"/>
        <v>0</v>
      </c>
      <c r="AY43" s="23">
        <f t="shared" si="16"/>
        <v>0</v>
      </c>
      <c r="AZ43" s="24" t="e">
        <f t="shared" si="15"/>
        <v>#DIV/0!</v>
      </c>
      <c r="BA43" s="25"/>
    </row>
    <row r="44" spans="2:53">
      <c r="B44" s="18">
        <f t="shared" si="17"/>
        <v>6</v>
      </c>
      <c r="C44" s="19"/>
      <c r="D44" s="19"/>
      <c r="E44" s="20"/>
      <c r="F44" s="20"/>
      <c r="G44" s="20"/>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1"/>
      <c r="AT44" s="22">
        <f t="shared" si="10"/>
        <v>0</v>
      </c>
      <c r="AU44" s="23">
        <f t="shared" si="11"/>
        <v>0</v>
      </c>
      <c r="AV44" s="23">
        <f t="shared" si="12"/>
        <v>0</v>
      </c>
      <c r="AW44" s="23">
        <f t="shared" si="13"/>
        <v>0</v>
      </c>
      <c r="AX44" s="23">
        <f t="shared" si="14"/>
        <v>0</v>
      </c>
      <c r="AY44" s="23">
        <f t="shared" si="16"/>
        <v>0</v>
      </c>
      <c r="AZ44" s="24" t="e">
        <f t="shared" si="15"/>
        <v>#DIV/0!</v>
      </c>
      <c r="BA44" s="25"/>
    </row>
    <row r="45" spans="2:53">
      <c r="B45" s="18">
        <f t="shared" si="17"/>
        <v>7</v>
      </c>
      <c r="C45" s="19"/>
      <c r="D45" s="19"/>
      <c r="E45" s="20"/>
      <c r="F45" s="20"/>
      <c r="G45" s="20"/>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1"/>
      <c r="AT45" s="22">
        <f t="shared" si="10"/>
        <v>0</v>
      </c>
      <c r="AU45" s="23">
        <f t="shared" si="11"/>
        <v>0</v>
      </c>
      <c r="AV45" s="23">
        <f t="shared" si="12"/>
        <v>0</v>
      </c>
      <c r="AW45" s="23">
        <f t="shared" si="13"/>
        <v>0</v>
      </c>
      <c r="AX45" s="23">
        <f t="shared" si="14"/>
        <v>0</v>
      </c>
      <c r="AY45" s="23">
        <f t="shared" si="16"/>
        <v>0</v>
      </c>
      <c r="AZ45" s="24" t="e">
        <f t="shared" si="15"/>
        <v>#DIV/0!</v>
      </c>
      <c r="BA45" s="25"/>
    </row>
    <row r="46" spans="2:53">
      <c r="B46" s="18">
        <f t="shared" si="17"/>
        <v>8</v>
      </c>
      <c r="C46" s="19"/>
      <c r="D46" s="19"/>
      <c r="E46" s="20"/>
      <c r="F46" s="20"/>
      <c r="G46" s="20"/>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1"/>
      <c r="AT46" s="22">
        <f t="shared" si="10"/>
        <v>0</v>
      </c>
      <c r="AU46" s="23">
        <f t="shared" si="11"/>
        <v>0</v>
      </c>
      <c r="AV46" s="23">
        <f t="shared" si="12"/>
        <v>0</v>
      </c>
      <c r="AW46" s="23">
        <f t="shared" si="13"/>
        <v>0</v>
      </c>
      <c r="AX46" s="23">
        <f t="shared" si="14"/>
        <v>0</v>
      </c>
      <c r="AY46" s="23">
        <f t="shared" si="16"/>
        <v>0</v>
      </c>
      <c r="AZ46" s="24" t="e">
        <f t="shared" si="15"/>
        <v>#DIV/0!</v>
      </c>
      <c r="BA46" s="25"/>
    </row>
    <row r="47" spans="2:53">
      <c r="B47" s="18">
        <f t="shared" si="17"/>
        <v>9</v>
      </c>
      <c r="C47" s="19"/>
      <c r="D47" s="19"/>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1"/>
      <c r="AT47" s="22">
        <f t="shared" si="10"/>
        <v>0</v>
      </c>
      <c r="AU47" s="23">
        <f t="shared" si="11"/>
        <v>0</v>
      </c>
      <c r="AV47" s="23">
        <f t="shared" si="12"/>
        <v>0</v>
      </c>
      <c r="AW47" s="23">
        <f t="shared" si="13"/>
        <v>0</v>
      </c>
      <c r="AX47" s="23">
        <f t="shared" si="14"/>
        <v>0</v>
      </c>
      <c r="AY47" s="23">
        <f t="shared" si="16"/>
        <v>0</v>
      </c>
      <c r="AZ47" s="24" t="e">
        <f t="shared" si="15"/>
        <v>#DIV/0!</v>
      </c>
      <c r="BA47" s="25"/>
    </row>
    <row r="48" spans="2:53">
      <c r="B48" s="18">
        <f t="shared" si="17"/>
        <v>10</v>
      </c>
      <c r="C48" s="19"/>
      <c r="D48" s="19"/>
      <c r="E48" s="20"/>
      <c r="F48" s="20"/>
      <c r="G48" s="2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1"/>
      <c r="AT48" s="22">
        <f t="shared" si="10"/>
        <v>0</v>
      </c>
      <c r="AU48" s="23">
        <f t="shared" si="11"/>
        <v>0</v>
      </c>
      <c r="AV48" s="23">
        <f t="shared" si="12"/>
        <v>0</v>
      </c>
      <c r="AW48" s="23">
        <f t="shared" si="13"/>
        <v>0</v>
      </c>
      <c r="AX48" s="23">
        <f t="shared" si="14"/>
        <v>0</v>
      </c>
      <c r="AY48" s="23">
        <f t="shared" si="16"/>
        <v>0</v>
      </c>
      <c r="AZ48" s="24" t="e">
        <f t="shared" si="15"/>
        <v>#DIV/0!</v>
      </c>
      <c r="BA48" s="25"/>
    </row>
    <row r="49" spans="2:53">
      <c r="B49" s="18">
        <f t="shared" si="17"/>
        <v>11</v>
      </c>
      <c r="C49" s="19"/>
      <c r="D49" s="19"/>
      <c r="E49" s="20"/>
      <c r="F49" s="20"/>
      <c r="G49" s="20"/>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1"/>
      <c r="AT49" s="22">
        <f t="shared" si="10"/>
        <v>0</v>
      </c>
      <c r="AU49" s="23">
        <f t="shared" si="11"/>
        <v>0</v>
      </c>
      <c r="AV49" s="23">
        <f t="shared" si="12"/>
        <v>0</v>
      </c>
      <c r="AW49" s="23">
        <f t="shared" si="13"/>
        <v>0</v>
      </c>
      <c r="AX49" s="23">
        <f t="shared" si="14"/>
        <v>0</v>
      </c>
      <c r="AY49" s="23">
        <f t="shared" si="16"/>
        <v>0</v>
      </c>
      <c r="AZ49" s="24" t="e">
        <f t="shared" si="15"/>
        <v>#DIV/0!</v>
      </c>
      <c r="BA49" s="25"/>
    </row>
    <row r="50" spans="2:53">
      <c r="B50" s="18">
        <f t="shared" si="17"/>
        <v>12</v>
      </c>
      <c r="C50" s="19"/>
      <c r="D50" s="19"/>
      <c r="E50" s="20"/>
      <c r="F50" s="20"/>
      <c r="G50" s="20"/>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1"/>
      <c r="AT50" s="22">
        <f t="shared" si="10"/>
        <v>0</v>
      </c>
      <c r="AU50" s="23">
        <f t="shared" si="11"/>
        <v>0</v>
      </c>
      <c r="AV50" s="23">
        <f t="shared" si="12"/>
        <v>0</v>
      </c>
      <c r="AW50" s="23">
        <f t="shared" si="13"/>
        <v>0</v>
      </c>
      <c r="AX50" s="23">
        <f t="shared" si="14"/>
        <v>0</v>
      </c>
      <c r="AY50" s="23">
        <f t="shared" si="16"/>
        <v>0</v>
      </c>
      <c r="AZ50" s="24" t="e">
        <f t="shared" si="15"/>
        <v>#DIV/0!</v>
      </c>
      <c r="BA50" s="25"/>
    </row>
    <row r="51" spans="2:53">
      <c r="B51" s="18">
        <f t="shared" si="17"/>
        <v>13</v>
      </c>
      <c r="C51" s="19"/>
      <c r="D51" s="19"/>
      <c r="E51" s="20"/>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1"/>
      <c r="AT51" s="22">
        <f t="shared" si="10"/>
        <v>0</v>
      </c>
      <c r="AU51" s="23">
        <f t="shared" si="11"/>
        <v>0</v>
      </c>
      <c r="AV51" s="23">
        <f t="shared" si="12"/>
        <v>0</v>
      </c>
      <c r="AW51" s="23">
        <f t="shared" si="13"/>
        <v>0</v>
      </c>
      <c r="AX51" s="23">
        <f t="shared" si="14"/>
        <v>0</v>
      </c>
      <c r="AY51" s="23">
        <f t="shared" si="16"/>
        <v>0</v>
      </c>
      <c r="AZ51" s="24" t="e">
        <f t="shared" si="15"/>
        <v>#DIV/0!</v>
      </c>
      <c r="BA51" s="25"/>
    </row>
    <row r="52" spans="2:53">
      <c r="B52" s="18">
        <f t="shared" si="17"/>
        <v>14</v>
      </c>
      <c r="C52" s="19"/>
      <c r="D52" s="19"/>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1"/>
      <c r="AT52" s="22">
        <f t="shared" si="10"/>
        <v>0</v>
      </c>
      <c r="AU52" s="23">
        <f t="shared" si="11"/>
        <v>0</v>
      </c>
      <c r="AV52" s="23">
        <f t="shared" si="12"/>
        <v>0</v>
      </c>
      <c r="AW52" s="23">
        <f t="shared" si="13"/>
        <v>0</v>
      </c>
      <c r="AX52" s="23">
        <f t="shared" si="14"/>
        <v>0</v>
      </c>
      <c r="AY52" s="23">
        <f t="shared" si="16"/>
        <v>0</v>
      </c>
      <c r="AZ52" s="24" t="e">
        <f t="shared" si="15"/>
        <v>#DIV/0!</v>
      </c>
      <c r="BA52" s="25"/>
    </row>
    <row r="53" spans="2:53">
      <c r="B53" s="18">
        <f t="shared" si="17"/>
        <v>15</v>
      </c>
      <c r="C53" s="19"/>
      <c r="D53" s="19"/>
      <c r="E53" s="20"/>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1"/>
      <c r="AT53" s="22">
        <f t="shared" si="10"/>
        <v>0</v>
      </c>
      <c r="AU53" s="23">
        <f t="shared" si="11"/>
        <v>0</v>
      </c>
      <c r="AV53" s="23">
        <f t="shared" si="12"/>
        <v>0</v>
      </c>
      <c r="AW53" s="23">
        <f t="shared" si="13"/>
        <v>0</v>
      </c>
      <c r="AX53" s="23">
        <f t="shared" si="14"/>
        <v>0</v>
      </c>
      <c r="AY53" s="23">
        <f t="shared" si="16"/>
        <v>0</v>
      </c>
      <c r="AZ53" s="24" t="e">
        <f t="shared" si="15"/>
        <v>#DIV/0!</v>
      </c>
      <c r="BA53" s="25"/>
    </row>
    <row r="54" spans="2:53">
      <c r="B54" s="18">
        <f t="shared" si="17"/>
        <v>16</v>
      </c>
      <c r="C54" s="19"/>
      <c r="D54" s="19"/>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1"/>
      <c r="AT54" s="22">
        <f t="shared" si="10"/>
        <v>0</v>
      </c>
      <c r="AU54" s="23">
        <f t="shared" si="11"/>
        <v>0</v>
      </c>
      <c r="AV54" s="23">
        <f t="shared" si="12"/>
        <v>0</v>
      </c>
      <c r="AW54" s="23">
        <f t="shared" si="13"/>
        <v>0</v>
      </c>
      <c r="AX54" s="23">
        <f t="shared" si="14"/>
        <v>0</v>
      </c>
      <c r="AY54" s="23">
        <f t="shared" si="16"/>
        <v>0</v>
      </c>
      <c r="AZ54" s="24" t="e">
        <f t="shared" si="15"/>
        <v>#DIV/0!</v>
      </c>
      <c r="BA54" s="25"/>
    </row>
    <row r="55" spans="2:53">
      <c r="B55" s="18">
        <f t="shared" si="17"/>
        <v>17</v>
      </c>
      <c r="C55" s="19"/>
      <c r="D55" s="19"/>
      <c r="E55" s="20"/>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1"/>
      <c r="AT55" s="22">
        <f t="shared" si="10"/>
        <v>0</v>
      </c>
      <c r="AU55" s="23">
        <f t="shared" si="11"/>
        <v>0</v>
      </c>
      <c r="AV55" s="23">
        <f t="shared" si="12"/>
        <v>0</v>
      </c>
      <c r="AW55" s="23">
        <f t="shared" si="13"/>
        <v>0</v>
      </c>
      <c r="AX55" s="23">
        <f t="shared" si="14"/>
        <v>0</v>
      </c>
      <c r="AY55" s="23">
        <f t="shared" si="16"/>
        <v>0</v>
      </c>
      <c r="AZ55" s="24" t="e">
        <f t="shared" si="15"/>
        <v>#DIV/0!</v>
      </c>
      <c r="BA55" s="25"/>
    </row>
    <row r="56" spans="2:53">
      <c r="B56" s="18">
        <f t="shared" si="17"/>
        <v>18</v>
      </c>
      <c r="C56" s="19"/>
      <c r="D56" s="19"/>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1"/>
      <c r="AT56" s="22">
        <f t="shared" si="10"/>
        <v>0</v>
      </c>
      <c r="AU56" s="23">
        <f t="shared" si="11"/>
        <v>0</v>
      </c>
      <c r="AV56" s="23">
        <f t="shared" si="12"/>
        <v>0</v>
      </c>
      <c r="AW56" s="23">
        <f t="shared" si="13"/>
        <v>0</v>
      </c>
      <c r="AX56" s="23">
        <f t="shared" si="14"/>
        <v>0</v>
      </c>
      <c r="AY56" s="23">
        <f t="shared" si="16"/>
        <v>0</v>
      </c>
      <c r="AZ56" s="24" t="e">
        <f t="shared" si="15"/>
        <v>#DIV/0!</v>
      </c>
      <c r="BA56" s="25"/>
    </row>
    <row r="57" spans="2:53">
      <c r="B57" s="18">
        <f t="shared" si="17"/>
        <v>19</v>
      </c>
      <c r="C57" s="19"/>
      <c r="D57" s="19"/>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1"/>
      <c r="AT57" s="22">
        <f t="shared" si="10"/>
        <v>0</v>
      </c>
      <c r="AU57" s="23">
        <f t="shared" si="11"/>
        <v>0</v>
      </c>
      <c r="AV57" s="23">
        <f t="shared" si="12"/>
        <v>0</v>
      </c>
      <c r="AW57" s="23">
        <f t="shared" si="13"/>
        <v>0</v>
      </c>
      <c r="AX57" s="23">
        <f t="shared" si="14"/>
        <v>0</v>
      </c>
      <c r="AY57" s="23">
        <f t="shared" si="16"/>
        <v>0</v>
      </c>
      <c r="AZ57" s="24" t="e">
        <f t="shared" si="15"/>
        <v>#DIV/0!</v>
      </c>
      <c r="BA57" s="25"/>
    </row>
    <row r="58" spans="2:53">
      <c r="B58" s="18">
        <f t="shared" si="17"/>
        <v>20</v>
      </c>
      <c r="C58" s="19"/>
      <c r="D58" s="19"/>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1"/>
      <c r="AT58" s="22">
        <f t="shared" si="10"/>
        <v>0</v>
      </c>
      <c r="AU58" s="23">
        <f t="shared" si="11"/>
        <v>0</v>
      </c>
      <c r="AV58" s="23">
        <f t="shared" si="12"/>
        <v>0</v>
      </c>
      <c r="AW58" s="23">
        <f t="shared" si="13"/>
        <v>0</v>
      </c>
      <c r="AX58" s="23">
        <f t="shared" si="14"/>
        <v>0</v>
      </c>
      <c r="AY58" s="23">
        <f t="shared" si="16"/>
        <v>0</v>
      </c>
      <c r="AZ58" s="24" t="e">
        <f t="shared" si="15"/>
        <v>#DIV/0!</v>
      </c>
      <c r="BA58" s="25"/>
    </row>
    <row r="59" spans="2:53">
      <c r="B59" s="18">
        <f t="shared" si="17"/>
        <v>21</v>
      </c>
      <c r="C59" s="19"/>
      <c r="D59" s="19"/>
      <c r="E59" s="20"/>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1"/>
      <c r="AT59" s="22">
        <f t="shared" si="10"/>
        <v>0</v>
      </c>
      <c r="AU59" s="23">
        <f t="shared" si="11"/>
        <v>0</v>
      </c>
      <c r="AV59" s="23">
        <f t="shared" si="12"/>
        <v>0</v>
      </c>
      <c r="AW59" s="23">
        <f t="shared" si="13"/>
        <v>0</v>
      </c>
      <c r="AX59" s="23">
        <f t="shared" si="14"/>
        <v>0</v>
      </c>
      <c r="AY59" s="23">
        <f t="shared" si="16"/>
        <v>0</v>
      </c>
      <c r="AZ59" s="24" t="e">
        <f t="shared" si="15"/>
        <v>#DIV/0!</v>
      </c>
      <c r="BA59" s="25"/>
    </row>
    <row r="60" spans="2:53">
      <c r="B60" s="18">
        <f t="shared" si="17"/>
        <v>22</v>
      </c>
      <c r="C60" s="19"/>
      <c r="D60" s="19"/>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1"/>
      <c r="AT60" s="22">
        <f t="shared" si="10"/>
        <v>0</v>
      </c>
      <c r="AU60" s="23">
        <f t="shared" si="11"/>
        <v>0</v>
      </c>
      <c r="AV60" s="23">
        <f t="shared" si="12"/>
        <v>0</v>
      </c>
      <c r="AW60" s="23">
        <f t="shared" si="13"/>
        <v>0</v>
      </c>
      <c r="AX60" s="23">
        <f t="shared" si="14"/>
        <v>0</v>
      </c>
      <c r="AY60" s="23">
        <f t="shared" si="16"/>
        <v>0</v>
      </c>
      <c r="AZ60" s="24" t="e">
        <f t="shared" si="15"/>
        <v>#DIV/0!</v>
      </c>
      <c r="BA60" s="25"/>
    </row>
    <row r="61" spans="2:53">
      <c r="B61" s="18">
        <f t="shared" si="17"/>
        <v>23</v>
      </c>
      <c r="C61" s="19"/>
      <c r="D61" s="19"/>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1"/>
      <c r="AT61" s="22">
        <f t="shared" si="10"/>
        <v>0</v>
      </c>
      <c r="AU61" s="23">
        <f t="shared" si="11"/>
        <v>0</v>
      </c>
      <c r="AV61" s="23">
        <f t="shared" si="12"/>
        <v>0</v>
      </c>
      <c r="AW61" s="23">
        <f t="shared" si="13"/>
        <v>0</v>
      </c>
      <c r="AX61" s="23">
        <f t="shared" si="14"/>
        <v>0</v>
      </c>
      <c r="AY61" s="23">
        <f t="shared" si="16"/>
        <v>0</v>
      </c>
      <c r="AZ61" s="24" t="e">
        <f t="shared" si="15"/>
        <v>#DIV/0!</v>
      </c>
      <c r="BA61" s="25"/>
    </row>
    <row r="62" spans="2:53">
      <c r="B62" s="18">
        <f t="shared" si="17"/>
        <v>24</v>
      </c>
      <c r="C62" s="19"/>
      <c r="D62" s="19"/>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1"/>
      <c r="AT62" s="22">
        <f t="shared" si="10"/>
        <v>0</v>
      </c>
      <c r="AU62" s="23">
        <f t="shared" si="11"/>
        <v>0</v>
      </c>
      <c r="AV62" s="23">
        <f t="shared" si="12"/>
        <v>0</v>
      </c>
      <c r="AW62" s="23">
        <f t="shared" si="13"/>
        <v>0</v>
      </c>
      <c r="AX62" s="23">
        <f t="shared" si="14"/>
        <v>0</v>
      </c>
      <c r="AY62" s="23">
        <f t="shared" si="16"/>
        <v>0</v>
      </c>
      <c r="AZ62" s="24" t="e">
        <f t="shared" si="15"/>
        <v>#DIV/0!</v>
      </c>
      <c r="BA62" s="25"/>
    </row>
    <row r="63" spans="2:53">
      <c r="B63" s="18">
        <f t="shared" si="17"/>
        <v>25</v>
      </c>
      <c r="C63" s="19"/>
      <c r="D63" s="19"/>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1"/>
      <c r="AT63" s="22">
        <f t="shared" si="10"/>
        <v>0</v>
      </c>
      <c r="AU63" s="23">
        <f t="shared" si="11"/>
        <v>0</v>
      </c>
      <c r="AV63" s="23">
        <f t="shared" si="12"/>
        <v>0</v>
      </c>
      <c r="AW63" s="23">
        <f t="shared" si="13"/>
        <v>0</v>
      </c>
      <c r="AX63" s="23">
        <f t="shared" si="14"/>
        <v>0</v>
      </c>
      <c r="AY63" s="23">
        <f t="shared" si="16"/>
        <v>0</v>
      </c>
      <c r="AZ63" s="24" t="e">
        <f t="shared" si="15"/>
        <v>#DIV/0!</v>
      </c>
      <c r="BA63" s="25"/>
    </row>
    <row r="64" spans="2:53">
      <c r="B64" s="18">
        <f t="shared" si="17"/>
        <v>26</v>
      </c>
      <c r="C64" s="19"/>
      <c r="D64" s="19"/>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1"/>
      <c r="AT64" s="22">
        <f t="shared" si="10"/>
        <v>0</v>
      </c>
      <c r="AU64" s="23">
        <f t="shared" si="11"/>
        <v>0</v>
      </c>
      <c r="AV64" s="23">
        <f t="shared" si="12"/>
        <v>0</v>
      </c>
      <c r="AW64" s="23">
        <f t="shared" si="13"/>
        <v>0</v>
      </c>
      <c r="AX64" s="23">
        <f t="shared" si="14"/>
        <v>0</v>
      </c>
      <c r="AY64" s="23">
        <f t="shared" si="16"/>
        <v>0</v>
      </c>
      <c r="AZ64" s="24" t="e">
        <f t="shared" si="15"/>
        <v>#DIV/0!</v>
      </c>
      <c r="BA64" s="25"/>
    </row>
    <row r="65" spans="2:53">
      <c r="B65" s="18">
        <f t="shared" si="17"/>
        <v>27</v>
      </c>
      <c r="C65" s="19"/>
      <c r="D65" s="19"/>
      <c r="E65" s="20"/>
      <c r="F65" s="20"/>
      <c r="G65" s="20"/>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1"/>
      <c r="AT65" s="22">
        <f t="shared" si="10"/>
        <v>0</v>
      </c>
      <c r="AU65" s="23">
        <f t="shared" si="11"/>
        <v>0</v>
      </c>
      <c r="AV65" s="23">
        <f t="shared" si="12"/>
        <v>0</v>
      </c>
      <c r="AW65" s="23">
        <f t="shared" si="13"/>
        <v>0</v>
      </c>
      <c r="AX65" s="23">
        <f t="shared" si="14"/>
        <v>0</v>
      </c>
      <c r="AY65" s="23">
        <f t="shared" si="16"/>
        <v>0</v>
      </c>
      <c r="AZ65" s="24" t="e">
        <f t="shared" si="15"/>
        <v>#DIV/0!</v>
      </c>
      <c r="BA65" s="25"/>
    </row>
    <row r="66" spans="2:53">
      <c r="B66" s="18">
        <f t="shared" si="17"/>
        <v>28</v>
      </c>
      <c r="C66" s="19"/>
      <c r="D66" s="19"/>
      <c r="E66" s="20"/>
      <c r="F66" s="20"/>
      <c r="G66" s="20"/>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1"/>
      <c r="AT66" s="22">
        <f t="shared" si="10"/>
        <v>0</v>
      </c>
      <c r="AU66" s="23">
        <f t="shared" si="11"/>
        <v>0</v>
      </c>
      <c r="AV66" s="23">
        <f t="shared" si="12"/>
        <v>0</v>
      </c>
      <c r="AW66" s="23">
        <f t="shared" si="13"/>
        <v>0</v>
      </c>
      <c r="AX66" s="23">
        <f t="shared" si="14"/>
        <v>0</v>
      </c>
      <c r="AY66" s="23">
        <f t="shared" si="16"/>
        <v>0</v>
      </c>
      <c r="AZ66" s="24" t="e">
        <f t="shared" si="15"/>
        <v>#DIV/0!</v>
      </c>
      <c r="BA66" s="25"/>
    </row>
    <row r="67" spans="2:53">
      <c r="B67" s="18">
        <f t="shared" si="17"/>
        <v>29</v>
      </c>
      <c r="C67" s="19"/>
      <c r="D67" s="19"/>
      <c r="E67" s="20"/>
      <c r="F67" s="20"/>
      <c r="G67" s="20"/>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1"/>
      <c r="AT67" s="22">
        <f t="shared" si="10"/>
        <v>0</v>
      </c>
      <c r="AU67" s="23">
        <f t="shared" si="11"/>
        <v>0</v>
      </c>
      <c r="AV67" s="23">
        <f t="shared" si="12"/>
        <v>0</v>
      </c>
      <c r="AW67" s="23">
        <f t="shared" si="13"/>
        <v>0</v>
      </c>
      <c r="AX67" s="23">
        <f t="shared" si="14"/>
        <v>0</v>
      </c>
      <c r="AY67" s="23">
        <f t="shared" si="16"/>
        <v>0</v>
      </c>
      <c r="AZ67" s="24" t="e">
        <f t="shared" si="15"/>
        <v>#DIV/0!</v>
      </c>
      <c r="BA67" s="25"/>
    </row>
    <row r="68" spans="2:53" ht="15" thickBot="1">
      <c r="B68" s="27">
        <f t="shared" si="17"/>
        <v>30</v>
      </c>
      <c r="C68" s="37"/>
      <c r="D68" s="37"/>
      <c r="E68" s="29"/>
      <c r="F68" s="29"/>
      <c r="G68" s="29"/>
      <c r="H68" s="29"/>
      <c r="I68" s="29"/>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29"/>
      <c r="AJ68" s="29"/>
      <c r="AK68" s="29"/>
      <c r="AL68" s="29"/>
      <c r="AM68" s="29"/>
      <c r="AN68" s="29"/>
      <c r="AO68" s="29"/>
      <c r="AP68" s="29"/>
      <c r="AQ68" s="29"/>
      <c r="AR68" s="30"/>
      <c r="AT68" s="31">
        <f t="shared" si="10"/>
        <v>0</v>
      </c>
      <c r="AU68" s="28">
        <f t="shared" si="11"/>
        <v>0</v>
      </c>
      <c r="AV68" s="28">
        <f t="shared" si="12"/>
        <v>0</v>
      </c>
      <c r="AW68" s="28">
        <f t="shared" si="13"/>
        <v>0</v>
      </c>
      <c r="AX68" s="28">
        <f t="shared" si="14"/>
        <v>0</v>
      </c>
      <c r="AY68" s="28">
        <f t="shared" si="16"/>
        <v>0</v>
      </c>
      <c r="AZ68" s="32" t="e">
        <f t="shared" si="15"/>
        <v>#DIV/0!</v>
      </c>
      <c r="BA68" s="25"/>
    </row>
  </sheetData>
  <mergeCells count="5">
    <mergeCell ref="B1:AN1"/>
    <mergeCell ref="B3:AO3"/>
    <mergeCell ref="AT3:AZ3"/>
    <mergeCell ref="B37:AO37"/>
    <mergeCell ref="AT37:AZ37"/>
  </mergeCells>
  <conditionalFormatting sqref="E5:N35 O5:AR34">
    <cfRule type="containsText" dxfId="7" priority="11" operator="containsText" text="5">
      <formula>NOT(ISERROR(SEARCH("5",E5)))</formula>
    </cfRule>
    <cfRule type="containsText" dxfId="6" priority="12" operator="containsText" text="4">
      <formula>NOT(ISERROR(SEARCH("4",E5)))</formula>
    </cfRule>
    <cfRule type="containsText" dxfId="5" priority="13" operator="containsText" text="3">
      <formula>NOT(ISERROR(SEARCH("3",E5)))</formula>
    </cfRule>
  </conditionalFormatting>
  <conditionalFormatting sqref="E5:AR34 E39:AR68">
    <cfRule type="containsText" dxfId="4" priority="1" operator="containsText" text="5">
      <formula>NOT(ISERROR(SEARCH("5",E5)))</formula>
    </cfRule>
    <cfRule type="containsText" dxfId="3" priority="2" operator="containsText" text="4">
      <formula>NOT(ISERROR(SEARCH("4",E5)))</formula>
    </cfRule>
    <cfRule type="containsText" dxfId="2" priority="3" operator="containsText" text="3">
      <formula>NOT(ISERROR(SEARCH("3",E5)))</formula>
    </cfRule>
    <cfRule type="containsText" dxfId="1" priority="9" operator="containsText" text="2">
      <formula>NOT(ISERROR(SEARCH("2",E5)))</formula>
    </cfRule>
    <cfRule type="containsText" dxfId="0" priority="10" operator="containsText" text="1">
      <formula>NOT(ISERROR(SEARCH("1",E5)))</formula>
    </cfRule>
  </conditionalFormatting>
  <dataValidations count="2">
    <dataValidation type="list" allowBlank="1" showInputMessage="1" showErrorMessage="1" sqref="E5:AR34 E39:AR68" xr:uid="{00000000-0002-0000-0300-000000000000}">
      <formula1>"1, 2, 3, 4, 5"</formula1>
    </dataValidation>
    <dataValidation type="list" allowBlank="1" showInputMessage="1" showErrorMessage="1" sqref="E35:AR35" xr:uid="{00000000-0002-0000-0300-000001000000}">
      <formula1>"1, 2, 3, 4, --"</formula1>
    </dataValidation>
  </dataValidation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Doküman Hakkında</vt:lpstr>
      <vt:lpstr>Tanımlamalar</vt:lpstr>
      <vt:lpstr>Katılımcı Değerlendirmeleri</vt:lpstr>
    </vt:vector>
  </TitlesOfParts>
  <Company>PricewaterhouseCoopers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Gorkem Sakarya Erdogdu</dc:creator>
  <cp:lastModifiedBy>Hatice KARADAYI</cp:lastModifiedBy>
  <cp:lastPrinted>2014-01-07T09:44:08Z</cp:lastPrinted>
  <dcterms:created xsi:type="dcterms:W3CDTF">2013-12-08T20:03:40Z</dcterms:created>
  <dcterms:modified xsi:type="dcterms:W3CDTF">2026-08-11T07:46:20Z</dcterms:modified>
</cp:coreProperties>
</file>